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16" yWindow="57856" windowWidth="25440" windowHeight="1274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<sst xmlns="http://schemas.openxmlformats.org/spreadsheetml/2006/main" count="319" uniqueCount="238">
  <si>
    <t>Progetto complesso e molto articolato. La sceneggiatura (che viene proposta come una sorta di "simulazione" di quanto si intende ottenere dall'incontro diretto con i testimoni degli eventi) propende per una struttura docufiction, ma le intenzioni dichiarate dell'autore sono indirizzate verso il documentario tout court, con testimonianze originali dei protagonisti. Ad ogni modo, il taglio sugli eventi appare molto preciso e documentato, in ragione del fatto che l'autore é stato testimone diretto degli eventi con la sua telecamera e di quelle riprese (a quanto emerge della sceneggiatura presentata e da quanto risulta avendone visto ampi spezzoni) intende far un uso molto dinamico, preservandone l'emotività e innestandole nel materiale di repertorio che raccoglierà nelle teche. Qualche dubbio sulla parte finanziaria circa i soggetti investitori, ma è un progetto valido e in linea con gli orientamenti della AFC.</t>
  </si>
  <si>
    <t>Bdgt AFC</t>
  </si>
  <si>
    <t>Storia di disabile che trova riscatto e reinserimento grazie allo sport (karate). Se schiva il rischio di essere didascalico, il tema è encomiabile e la storia sembra sviluppata in un registro classico. Una storia edificante ed utile. Sostenuta da "Ciao Winny", un'associazione che lavora per la diffusione della cultura della sicurezza stradale. Richiesta economica surdimensionata rispetto alle reali necessità, almeno a leggere lo script.</t>
  </si>
  <si>
    <t xml:space="preserve">Documentario di carattere storico su aspetti poco noti del secondo dopoguerra in Puglia. Documentazione obbligatoria mancante e giunta in data posteriore all'analisi e richiesta economica del tutto incongrua.  </t>
  </si>
  <si>
    <t>Budget film</t>
  </si>
  <si>
    <t>Budget Puglia</t>
  </si>
  <si>
    <t>Rich. AFC</t>
  </si>
  <si>
    <t>Schede valutazione progetti FILM FUND - II tranche 2008 - Avviso scaduto il 31 maggio 2008</t>
  </si>
  <si>
    <t xml:space="preserve">* I progetti contrassegnati con l'asterisco sono stati rinviati dalla sessione precedente. </t>
  </si>
  <si>
    <t>Documentario per la città</t>
  </si>
  <si>
    <t xml:space="preserve">A.Costantino/C.Coppola </t>
  </si>
  <si>
    <t>Andrea Costantino Prod Video</t>
  </si>
  <si>
    <t>Insolito e originale soggetto sui toni visionari, su una realtà di degrado, con sviluppi tra il reale e il surreale. Buone la sceneggiatura e la fattibilità. Affidabile l'interlocutore produttivo.</t>
  </si>
  <si>
    <t>Progetto di documentario turistico. Manca il trattamento.</t>
  </si>
  <si>
    <t>Sebbene già visto, è un soggetto molto forte e interessante, soprattutto se l'impianto antropologico di base dovesse trovare un'adeguata dimensione spazio/temporale nella dinamica delle riprese.Se si evita la frontalità delle "testimonianze" e si lavora sull'immediatezza del dato culturale e sul "tempo" e sullo "spazio"della reclusione, il progetto potrà ottenere un buon risultato.Visto che gli autori dichiarano di volersi ispirare a Tarkovskj, si può ben sperare.</t>
  </si>
  <si>
    <t>Interessante sceneggiatura sul mondo dell'arte e sulle sue manipolazioni, girano però troppi pochi giorni ed il regolamento del film fund non consente interventi a sostegno.</t>
  </si>
  <si>
    <t xml:space="preserve">Martano, LE </t>
  </si>
  <si>
    <t xml:space="preserve">Il Ciclista </t>
  </si>
  <si>
    <t xml:space="preserve">Luca Nestola </t>
  </si>
  <si>
    <t xml:space="preserve">Zero Project </t>
  </si>
  <si>
    <t xml:space="preserve">Milano </t>
  </si>
  <si>
    <t xml:space="preserve">Amarene </t>
  </si>
  <si>
    <t xml:space="preserve">Desirée Sibirin </t>
  </si>
  <si>
    <t xml:space="preserve">Miro Film </t>
  </si>
  <si>
    <t xml:space="preserve">Ti aspetto fuori </t>
  </si>
  <si>
    <t xml:space="preserve">Francesco Lopez </t>
  </si>
  <si>
    <t xml:space="preserve">Oz Film </t>
  </si>
  <si>
    <t xml:space="preserve">DV Cam </t>
  </si>
  <si>
    <t>Bella la storia, perfettamente commisurata alla dimensione del corto. Ottima la sceneggiatura, sebbene la storia sia  molto eterea rispetto ad altre presentate in questa tornata di film fund. Ottimo il cv del regista che fa ben sperare sul suo futuro artistico.</t>
  </si>
  <si>
    <t>Scorcio d'umore e d'atmosfera nera al femminile. Un esercizio di stile, sviluppato adeguatamente, ma un po' fine a se stesso.</t>
  </si>
  <si>
    <t>Storie parallele e assai edificanti e interessanti su bulli di provincia. Sceneggiatura encomiabile per la precisione. Richiesta economica molto elevata rispetto al reale fabbisogno, da finanziare con riduzione del budget.</t>
  </si>
  <si>
    <t xml:space="preserve">Sattva Film </t>
  </si>
  <si>
    <t xml:space="preserve">Dv cam/mini DV </t>
  </si>
  <si>
    <t>Calasole *</t>
  </si>
  <si>
    <t xml:space="preserve">Nicola Scorza </t>
  </si>
  <si>
    <t xml:space="preserve">Blue Film </t>
  </si>
  <si>
    <t>Tatami *</t>
  </si>
  <si>
    <t xml:space="preserve">Sergio Angelillo </t>
  </si>
  <si>
    <t xml:space="preserve">Eidolab </t>
  </si>
  <si>
    <t xml:space="preserve">HDV/DVC pro HD </t>
  </si>
  <si>
    <t>Copertino LE</t>
  </si>
  <si>
    <t xml:space="preserve">Le Sante </t>
  </si>
  <si>
    <t xml:space="preserve">Luigi del Prete </t>
  </si>
  <si>
    <t xml:space="preserve">Fondazione Moschettini </t>
  </si>
  <si>
    <t xml:space="preserve">Siena </t>
  </si>
  <si>
    <t>Ottimo spunto, congruamente commisurato alla durata di un corto. Sceneggiatura ben costruita, dubbi sulla realizzabilità complessiva e sulla contemporanea regia dell'autore del lungometraggio "Fumo negli occhi".</t>
  </si>
  <si>
    <t xml:space="preserve">Progetto interessante di documentario sul tema insolito del cinema itinerante. Manca una sceneggiatura precisa. </t>
  </si>
  <si>
    <t>Documentario in forma docufiction. Un viaggio per conoscere alcuni aspetti dell'Italia, percorsa lungo  l'itinerario della via Appia. Sinossi e sceneggiatura definite. Non chiari gli aspetti produttivi.</t>
  </si>
  <si>
    <t>Luna Rossa Cin.ca</t>
  </si>
  <si>
    <t xml:space="preserve">Abitazioni tra i Paduli </t>
  </si>
  <si>
    <t xml:space="preserve">Visionaria </t>
  </si>
  <si>
    <t>Qualità Art.</t>
  </si>
  <si>
    <t>Qualità Tec.</t>
  </si>
  <si>
    <t>Giudizio</t>
  </si>
  <si>
    <t>Provenienza</t>
  </si>
  <si>
    <t>Tipologia</t>
  </si>
  <si>
    <t>Regia</t>
  </si>
  <si>
    <t>Produzione</t>
  </si>
  <si>
    <t>Titolo film</t>
  </si>
  <si>
    <t>Budgt</t>
  </si>
  <si>
    <t>Bdg Puglia</t>
  </si>
  <si>
    <t xml:space="preserve">Chiara Idrusa Scimieri </t>
  </si>
  <si>
    <t xml:space="preserve">Cineteca di Bologna </t>
  </si>
  <si>
    <t xml:space="preserve">Ente Pubblico </t>
  </si>
  <si>
    <t xml:space="preserve">Mini DV </t>
  </si>
  <si>
    <t xml:space="preserve">Bari </t>
  </si>
  <si>
    <t xml:space="preserve">Vista dal mare </t>
  </si>
  <si>
    <t xml:space="preserve">Beppe Sbrocchi </t>
  </si>
  <si>
    <t>La piccola repubblica della sedia *</t>
  </si>
  <si>
    <t>Via Appia *</t>
  </si>
  <si>
    <t xml:space="preserve">Già valutato molto bene nella precedente sessione, si conferma il giudizio positivo su questo progetto, che appare interessante nel raporto tra l'educatore italiano e il ragazzo albanese cresciuto in simbiosi con lui. Ma quello che sembra particolarmente interessante é il ritorno in Albania del protagonista ormai cambiato, soprattutto per il coinvolgimento in prima persona del ragazzo. Permangono dubbi sulla realizzabilità. </t>
  </si>
  <si>
    <t>Bel progetto di docufiction su un episodio poco noto della Resistenza antinazista nel Sud. Grande affidabilità e prestigio offerti dal noto regista e dalla contestuale presenza del Comune di Leverano.</t>
  </si>
  <si>
    <t xml:space="preserve">Tiji Entertainment </t>
  </si>
  <si>
    <t>SaS</t>
  </si>
  <si>
    <t xml:space="preserve">San Donato LE </t>
  </si>
  <si>
    <t xml:space="preserve">Film TV </t>
  </si>
  <si>
    <t xml:space="preserve">Corto </t>
  </si>
  <si>
    <t xml:space="preserve">Struzzo! </t>
  </si>
  <si>
    <t>Alessandro Abbate/A.De Cristofaro</t>
  </si>
  <si>
    <t xml:space="preserve">Le Nuvole </t>
  </si>
  <si>
    <t xml:space="preserve">corto </t>
  </si>
  <si>
    <t xml:space="preserve">Bologna </t>
  </si>
  <si>
    <t>Progetto interessante: la linea Cassano-bambini bordeline sembra prolifica e il soggetto appare molto ben strutturato, lasciando presagire un lavoro sul campo equilibrato. Se tiene tesa la trama narrativa sui bambini e sul confronto con la figura di Antonio Cassano (con immagini di repertorio e con la sua diretta partecipazione), evitando troppe testimonianze accessorie, il tutto può funzionare molto bene. Permangono dubbi sulla necessità di un progetto deja-vù nonché del confronto tra la figura di A. Cassano e i bambini già sovrastimolati rispetto ad un'icona così abusata, mentre la partecipazione dello stesso Cassano sembra non certa.</t>
  </si>
  <si>
    <t>ditta individuale</t>
  </si>
  <si>
    <t xml:space="preserve">Rotta per Otranto </t>
  </si>
  <si>
    <t xml:space="preserve">Mattia Soranzo </t>
  </si>
  <si>
    <t xml:space="preserve">Manigold </t>
  </si>
  <si>
    <t xml:space="preserve">A Leverano c'era una volta una pista di volo </t>
  </si>
  <si>
    <t xml:space="preserve">Giuseppe Ferrara </t>
  </si>
  <si>
    <t xml:space="preserve">Nuova Coop Cine TV </t>
  </si>
  <si>
    <t>Soc Coop</t>
  </si>
  <si>
    <t xml:space="preserve">Lo Stadio della Vittoria </t>
  </si>
  <si>
    <t xml:space="preserve">Angelo Amoroso d'Aragona </t>
  </si>
  <si>
    <t>Trans TV</t>
  </si>
  <si>
    <t xml:space="preserve">Radio Egnatia </t>
  </si>
  <si>
    <t xml:space="preserve">Davide Barletti </t>
  </si>
  <si>
    <t xml:space="preserve">Kama </t>
  </si>
  <si>
    <t>DV cam/Super 8</t>
  </si>
  <si>
    <t>Da Ipotesi Cinema e Cineteca di Bologna. Per la trasparenza sulla realtà della comunità popolare gallipolina, il progetto pare interessante. Il materiale che ci arriva è scarno e non propriamente sviluppato. Ma le intenzioni proposte dall'autrice sembrano valide, almeno sulla carta. Temi: abitare, stare insieme. Da rinviare e da sviluppare ulteriormente</t>
  </si>
  <si>
    <t>Indagini sul mito di S.Nicola con qualche elemento di novità. Trattamento non ben definito.</t>
  </si>
  <si>
    <t xml:space="preserve">Professione: detective </t>
  </si>
  <si>
    <t>lecce</t>
  </si>
  <si>
    <t>Gioco nel vento *</t>
  </si>
  <si>
    <t xml:space="preserve">Raffaele Bleve </t>
  </si>
  <si>
    <t xml:space="preserve">Marconi Web </t>
  </si>
  <si>
    <t xml:space="preserve">Riposo in Posta RIP </t>
  </si>
  <si>
    <t xml:space="preserve">Alberto d'Agnano </t>
  </si>
  <si>
    <t xml:space="preserve">Logos </t>
  </si>
  <si>
    <t xml:space="preserve">Snc </t>
  </si>
  <si>
    <r>
      <t>Terlizzi</t>
    </r>
    <r>
      <rPr>
        <sz val="10"/>
        <rFont val="Arial"/>
        <family val="0"/>
      </rPr>
      <t xml:space="preserve"> </t>
    </r>
  </si>
  <si>
    <t xml:space="preserve">Ass Culturale </t>
  </si>
  <si>
    <t xml:space="preserve">Berlin </t>
  </si>
  <si>
    <t xml:space="preserve">Ritorno a Sud </t>
  </si>
  <si>
    <t>Carlo Pisani</t>
  </si>
  <si>
    <t>KinoHerz</t>
  </si>
  <si>
    <t xml:space="preserve">OHG </t>
  </si>
  <si>
    <t>73.966.45</t>
  </si>
  <si>
    <t>Mare Piccolo</t>
  </si>
  <si>
    <t xml:space="preserve">Alessandro di Robilant </t>
  </si>
  <si>
    <t xml:space="preserve">Overlook Productions </t>
  </si>
  <si>
    <t>16mm</t>
  </si>
  <si>
    <t xml:space="preserve">Napoli </t>
  </si>
  <si>
    <t>Durata riprese</t>
  </si>
  <si>
    <t>Premi</t>
  </si>
  <si>
    <t>TOT</t>
  </si>
  <si>
    <t>ProfessionalitàPuglia</t>
  </si>
  <si>
    <t>DocuFict</t>
  </si>
  <si>
    <t>S.Nicola:sulle tracce della leggenda *</t>
  </si>
  <si>
    <t>L'albero della vita. Il viaggio di Seth a Otranto*</t>
  </si>
  <si>
    <t xml:space="preserve">Michele Fasano </t>
  </si>
  <si>
    <t xml:space="preserve">DV cam </t>
  </si>
  <si>
    <t>Sognavo le nuvole colorate *</t>
  </si>
  <si>
    <t xml:space="preserve">Mario Balsamo </t>
  </si>
  <si>
    <t xml:space="preserve">TPF Telemaco </t>
  </si>
  <si>
    <t>Srl</t>
  </si>
  <si>
    <t xml:space="preserve">Gubbio </t>
  </si>
  <si>
    <t xml:space="preserve">Raimondo del Balzo Orsini </t>
  </si>
  <si>
    <t xml:space="preserve">Adrio Testaguzza </t>
  </si>
  <si>
    <t>Danae</t>
  </si>
  <si>
    <t xml:space="preserve">Srl </t>
  </si>
  <si>
    <t xml:space="preserve">Betacam </t>
  </si>
  <si>
    <t xml:space="preserve">Barletta </t>
  </si>
  <si>
    <t xml:space="preserve">Wunderkammer-il gran tour della meraviglia </t>
  </si>
  <si>
    <t xml:space="preserve">Carlo Maria Schirinzi </t>
  </si>
  <si>
    <t xml:space="preserve">Eclettica </t>
  </si>
  <si>
    <t>Parabola fanta/sociale piuttosto scontata, sul tema degli anziani. Soggetto delicato ma anche fragile, sviluppato su caratteri predisposti con semplicità nel tessuto narrativo.</t>
  </si>
  <si>
    <t xml:space="preserve">Il progetto denota un'attenzione visiva per gesti e sentimenti dei personaggi che lascia presupporre un approccio filmico adeguato.L'impianto narrativo"a sorpresa" è quello tipico del cortometraggio classico, ma si rileva una adeguata attenzione per gli aspetti figurativi. I caratteri sono essenziali, laddove appaiono più marcati gli ambienti e gli aspetti figurativi (cromatici e fotografici). </t>
  </si>
  <si>
    <t xml:space="preserve">Giallo ambientato a Lecce, con personaggi e situazioni stereotipati.Sceneggiatura accurata, ma a presentarlo è un'associazione culturale, non una società. Si candidano come cortometraggio, ma il progetto è per una serie Tv. </t>
  </si>
  <si>
    <t>Progetto valido non solo sotto il profilo tecnico, ma anche per la capacità di elaborare un immaginario fantasy con radici ben solide nella cultura europea.</t>
  </si>
  <si>
    <t>Forma giur</t>
  </si>
  <si>
    <t>Num</t>
  </si>
  <si>
    <t>Ratio</t>
  </si>
  <si>
    <t xml:space="preserve">Lecce </t>
  </si>
  <si>
    <t xml:space="preserve">DOC </t>
  </si>
  <si>
    <t>Fluid Video Crew</t>
  </si>
  <si>
    <t xml:space="preserve">Geco Produzioni Audiovisive </t>
  </si>
  <si>
    <t xml:space="preserve">ditta individuale </t>
  </si>
  <si>
    <t>HDV</t>
  </si>
  <si>
    <t>Padova</t>
  </si>
  <si>
    <t>DOC</t>
  </si>
  <si>
    <t xml:space="preserve">Cinemambulante </t>
  </si>
  <si>
    <t>Pierpaolo Giarolo</t>
  </si>
  <si>
    <t xml:space="preserve">Jolefilm </t>
  </si>
  <si>
    <t>SRL</t>
  </si>
  <si>
    <t xml:space="preserve">Buenos Aires </t>
  </si>
  <si>
    <t xml:space="preserve">Lungo </t>
  </si>
  <si>
    <t xml:space="preserve">L'artista </t>
  </si>
  <si>
    <t>Gaston Duprat</t>
  </si>
  <si>
    <t>Costa Films</t>
  </si>
  <si>
    <t>SA</t>
  </si>
  <si>
    <t xml:space="preserve">HDV </t>
  </si>
  <si>
    <t>Bari</t>
  </si>
  <si>
    <t>Un uomo in piedi &amp; una donna vestita di nebbia</t>
  </si>
  <si>
    <t xml:space="preserve">Mimmo Mongelli </t>
  </si>
  <si>
    <t xml:space="preserve">Nuove Prod Spettacolari </t>
  </si>
  <si>
    <t>Ass Cult</t>
  </si>
  <si>
    <t>16mm/DV cam</t>
  </si>
  <si>
    <t>Roma</t>
  </si>
  <si>
    <t xml:space="preserve">Kanun </t>
  </si>
  <si>
    <t>Gabriele Pedone/Ervis Eshja</t>
  </si>
  <si>
    <t>Suttvuess</t>
  </si>
  <si>
    <t xml:space="preserve">Soc Cooperativa </t>
  </si>
  <si>
    <t>HDV c pro</t>
  </si>
  <si>
    <t>Grad Zero</t>
  </si>
  <si>
    <t xml:space="preserve">Ass Cult </t>
  </si>
  <si>
    <t xml:space="preserve">Paolo de Falco </t>
  </si>
  <si>
    <t xml:space="preserve">16mm/HDV </t>
  </si>
  <si>
    <t xml:space="preserve">Roma </t>
  </si>
  <si>
    <t xml:space="preserve">Fumo negli Occhi </t>
  </si>
  <si>
    <t xml:space="preserve">Michele de Virgilio, Nicola Scorza </t>
  </si>
  <si>
    <t xml:space="preserve">SRL </t>
  </si>
  <si>
    <t>35mm</t>
  </si>
  <si>
    <t>CSC</t>
  </si>
  <si>
    <t xml:space="preserve">La terra è finita </t>
  </si>
  <si>
    <t xml:space="preserve">Dario Jurilli </t>
  </si>
  <si>
    <t xml:space="preserve">Fondazione </t>
  </si>
  <si>
    <t>Interessante progetto su un personaggio medievale dell'Italia medievale. Trattamento preciso, ma assai improbabile realizzarlo perché un doc in costume diventa assai complicato quando non impossibile.</t>
  </si>
  <si>
    <t>Il soggetto parte da un topos abusato (lo scemo del villaggio e i suoi sogni), ma lo sviluppa con dolcezza e con sensibilità. I caratteri emergono bene dalla sceneggiatura, attraverso dettagli e non per schemi, e lo script lavora bene il decoupage, lasciando prefigurare una regia agile. Gran parte dell'esito dipenderà dalla recitazione degli interpreti, perchè, a giudicare dai precendenti lavori del regista visionati (allegati alla documentazione) Nestola gira piuttosto bene. Incongrua la richiesta economica rispetto alla fattibilità.</t>
  </si>
  <si>
    <t>Progetto definito soltanto nelle sue generali. Manca un trattamento e il soggetto è del tutto indeterminato.</t>
  </si>
  <si>
    <t>Format</t>
  </si>
  <si>
    <t>Portolano, L'Italia dei porti</t>
  </si>
  <si>
    <t>Vari</t>
  </si>
  <si>
    <t>Leonardo multimedia</t>
  </si>
  <si>
    <t>Per quanto la presentazione appaia giocoforza scarna, il progetto si propone con netta validità per illavoro di documentazione su un evento culturale ed artistico pugliese per sua natura destinato a non restare. Conoscendo il lavoro dell'Autore, si comprende che la sostanza del suo progetto sta tutta nella fase realizzativa delle riprese e in quella dell'elaborazione in post produzione(editing video/suono). Sicchè alla validità degli eventi artistici documentati e preservati, si aggiunge il peso artistico(e non meramente documentativo) dello sguardo dell'Autore, che é dunque valore aggiunto da capitalizzare. Ciò detto, però, il lavoro si presenta come mera documentazione di un evento e non pare coerente con le linee di indirizzo della Fondazione, quanto piuttosto di un assessorato.</t>
  </si>
  <si>
    <t xml:space="preserve">Daniele de Blasi </t>
  </si>
  <si>
    <t xml:space="preserve">Lupiae Pictures </t>
  </si>
  <si>
    <t xml:space="preserve">videogame </t>
  </si>
  <si>
    <t xml:space="preserve">Fabula </t>
  </si>
  <si>
    <t xml:space="preserve">Fabio Belsanti </t>
  </si>
  <si>
    <t xml:space="preserve">PM Studios </t>
  </si>
  <si>
    <t>mmo online game</t>
  </si>
  <si>
    <t xml:space="preserve">Rosso e Blu </t>
  </si>
  <si>
    <t>Mediterranea Films</t>
  </si>
  <si>
    <t xml:space="preserve">Soc Coop </t>
  </si>
  <si>
    <t xml:space="preserve">Luca Michele Cirasola </t>
  </si>
  <si>
    <t xml:space="preserve">medio </t>
  </si>
  <si>
    <t xml:space="preserve">Bulli in branco </t>
  </si>
  <si>
    <t xml:space="preserve">Lucio Giordano </t>
  </si>
  <si>
    <t>Domasya Film</t>
  </si>
  <si>
    <t>Conversano</t>
  </si>
  <si>
    <r>
      <t xml:space="preserve">Insieme di produzioni televisive di edutainment e promozione del territorio sul versante turistico (barca a vela, enogastronomia) che andranno in onda sulle reti in chiaro Rai e satellitare su Sky nel corso dell'autunno prossimo. Richieste economiche congrue, ma non si comprende la ragione di un contributo in presenza di un finanziamento Rai. Da approfondire e </t>
    </r>
    <r>
      <rPr>
        <b/>
        <sz val="10"/>
        <rFont val="Arial"/>
        <family val="2"/>
      </rPr>
      <t>rinviare.</t>
    </r>
  </si>
  <si>
    <t>HD</t>
  </si>
  <si>
    <t>New York</t>
  </si>
  <si>
    <t>Film Tv</t>
  </si>
  <si>
    <t>Le cattive comari</t>
  </si>
  <si>
    <t>Federica Martino</t>
  </si>
  <si>
    <t>Medici television LLC</t>
  </si>
  <si>
    <t>SpA</t>
  </si>
  <si>
    <t>Sceneggiatura molto accurata su di un progetto singolare per la struttura formale. Molto rischiosa l'intrapresa produttiva in assenza di una distribuzione e a fronte del ritiro di altri previsti finanziatori. Il tempo del rinvio a nuova sessione del film fund non ha comunque comportato novità in tal senso.</t>
  </si>
  <si>
    <r>
      <t xml:space="preserve">Storia al femminile rivolta ad un pubblico televisivo nord americano capace di veicolare un'immagine della Puglia come terra insieme ancestrale e contemporanea sul canale Tv "Dolce channel". Richiesta economica del tutto incongrua rispetto al regolamento. </t>
    </r>
    <r>
      <rPr>
        <b/>
        <sz val="10"/>
        <rFont val="Arial"/>
        <family val="2"/>
      </rPr>
      <t xml:space="preserve">Da rinviare </t>
    </r>
    <r>
      <rPr>
        <sz val="10"/>
        <rFont val="Arial"/>
        <family val="0"/>
      </rPr>
      <t>per ulteriori necessari approfondimenti.</t>
    </r>
  </si>
  <si>
    <t>Bozzetti di vita di provincia in chiave grottesca, Sceneggiatura molto dettagliata. Produzione affidabile, attesi impatti economici sul territorio molto interessanti in relazione alle 6 settimane di riprese dichiarate, sebbene non sia altissimo il budget pugliese.</t>
  </si>
  <si>
    <t>Progetto ricco di spunti interessanti sebbene a tratti molto stereotipato. Vago sentore di "Teatro di guerra" di Mario Martone; più una fiction che un documentario. Manca un trattamento ben definito.</t>
  </si>
  <si>
    <t xml:space="preserve">Soggetto facile, ma anche di facile presa. Punto di forza: i caratteri contrapposti, anche se alla "credibilità" grottesca dei 4 bagnanti buzzurri si oppone una certa artificiosità nel personaggio del filosofo. </t>
  </si>
  <si>
    <t xml:space="preserve">Progetto non ben definito. Manca il trattamento ed una scaletta. </t>
  </si>
  <si>
    <t xml:space="preserve">Progetto che adatta il formato docufiction all'indagine su di un delitto irrisolto avvenuto nel foggiano.Tra repertorio e testimonianze originali s'innestano figure reali/simboliche. La sceneggiatura ha ritmo e sviluppa adeguatamente le ipotesi sul delitto. La cornice simbolica appare un po' a rischio retorico, ma nel passaggio dallo script al testo filmico, si dovrebbe fluidificare. </t>
  </si>
  <si>
    <t>Progetto indubbiamente affascinante, sviluppato con passione e lucida intrusione nella realtà culturale, storica e sociale in cui si cala. Va detto, però, che la struttura non è nuova e che gli scenari sono consoni a un certo filone d'interesse sviluppatosi in anni recenti, ma il progetto mostra una concretezza che fa sperare in un esito interessante. La poca permanenza in Pugia non convince rispetto alle esigenze di costruire una industria dell'audiovisivo. E' comunque un progetto da seguire.</t>
  </si>
  <si>
    <t>Storia di Tiziano, un giovane sottoproletario tarantino e del suo riscatto sociale. Sebbene la storia non sia nuovissima, colpisce il taglio della narrazione, il suo crudo realismo, in linea con le più recenti tendenze del cinema nazionale e internazione.  Sceneggiatura accurata e molto professionale. Ampia garanzia produttiva e distributiva con interventi di Rai e Ministero. Ottimo regista, lunga presenza in Puglia tra preparazione e riprese, alto il budget pugliese.</t>
  </si>
  <si>
    <t>Se la dimensione di cortometraggio appare chiaramente incongrua e inadatta a rendere conto degli eventi narrati nel soggetto presentato (che si propone come un bel diario di viaggio) si deve non di meno supporre (anche in ragione delle note di regia) che si tratterà piuttosto di un "documentario musicale" sul tour, realizzato sul modello del precedente cortometraggio dell'autore "Locomotive Jazz Festival" allegata alla documentazione presentata. Valutazione positiva ma anche interlocutoria.</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</si>
</sst>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0\ [$€-1];[Red]\-#,##0.00\ [$€-1]"/>
  </numFmts>
  <fonts count="7">
    <font>
      <sz val="10"/>
      <name val="Arial"/>
      <family val="0"/>
    </font>
    <font>
      <sz val="8"/>
      <name val="Arial"/>
      <family val="0"/>
    </font>
    <font>
      <b/>
      <sz val="10"/>
      <name val="Arial"/>
      <family val="2"/>
    </font>
    <font>
      <b/>
      <sz val="14"/>
      <name val="Arial"/>
      <family val="2"/>
    </font>
    <font>
      <i/>
      <sz val="10"/>
      <name val="Arial"/>
      <family val="2"/>
    </font>
    <font>
      <u val="single"/>
      <sz val="10"/>
      <color indexed="12"/>
      <name val="Arial"/>
      <family val="0"/>
    </font>
    <font>
      <u val="single"/>
      <sz val="10"/>
      <color indexed="61"/>
      <name val="Arial"/>
      <family val="0"/>
    </font>
  </fonts>
  <fills count="4">
    <fill>
      <patternFill/>
    </fill>
    <fill>
      <patternFill patternType="gray125"/>
    </fill>
    <fill>
      <patternFill patternType="solid">
        <fgColor indexed="46"/>
        <bgColor indexed="64"/>
      </patternFill>
    </fill>
    <fill>
      <patternFill patternType="solid">
        <fgColor indexed="57"/>
        <bgColor indexed="64"/>
      </patternFill>
    </fill>
  </fills>
  <borders count="15">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thin"/>
      <top style="thin"/>
      <bottom>
        <color indexed="63"/>
      </bottom>
    </border>
    <border>
      <left style="thin"/>
      <right>
        <color indexed="63"/>
      </right>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2" borderId="4" xfId="0" applyFill="1" applyBorder="1" applyAlignment="1">
      <alignment/>
    </xf>
    <xf numFmtId="0" fontId="0" fillId="2" borderId="5" xfId="0" applyFill="1" applyBorder="1" applyAlignment="1">
      <alignment/>
    </xf>
    <xf numFmtId="4" fontId="0" fillId="0" borderId="1" xfId="0" applyNumberFormat="1" applyBorder="1" applyAlignment="1">
      <alignment/>
    </xf>
    <xf numFmtId="0" fontId="0" fillId="0" borderId="6" xfId="0" applyBorder="1" applyAlignment="1">
      <alignment/>
    </xf>
    <xf numFmtId="4" fontId="0" fillId="0" borderId="6" xfId="0" applyNumberFormat="1" applyBorder="1" applyAlignment="1">
      <alignment/>
    </xf>
    <xf numFmtId="4" fontId="2" fillId="0" borderId="1" xfId="0" applyNumberFormat="1" applyFont="1" applyBorder="1" applyAlignment="1">
      <alignment/>
    </xf>
    <xf numFmtId="0" fontId="0" fillId="0" borderId="1" xfId="0" applyBorder="1" applyAlignment="1">
      <alignment wrapText="1"/>
    </xf>
    <xf numFmtId="0" fontId="0" fillId="0" borderId="1" xfId="0" applyBorder="1" applyAlignment="1">
      <alignment/>
    </xf>
    <xf numFmtId="0" fontId="4" fillId="0" borderId="1" xfId="0" applyFont="1" applyBorder="1" applyAlignment="1">
      <alignment/>
    </xf>
    <xf numFmtId="0" fontId="0" fillId="0" borderId="7" xfId="0" applyBorder="1" applyAlignment="1">
      <alignment/>
    </xf>
    <xf numFmtId="0" fontId="0" fillId="2" borderId="8" xfId="0" applyFill="1" applyBorder="1" applyAlignment="1">
      <alignment/>
    </xf>
    <xf numFmtId="0" fontId="0" fillId="0" borderId="9" xfId="0" applyBorder="1" applyAlignment="1">
      <alignment/>
    </xf>
    <xf numFmtId="4" fontId="0" fillId="0" borderId="10" xfId="0" applyNumberFormat="1" applyBorder="1" applyAlignment="1">
      <alignment/>
    </xf>
    <xf numFmtId="0" fontId="0" fillId="2" borderId="11" xfId="0" applyFill="1" applyBorder="1" applyAlignment="1">
      <alignment/>
    </xf>
    <xf numFmtId="0" fontId="0" fillId="2" borderId="12" xfId="0" applyFill="1" applyBorder="1" applyAlignment="1">
      <alignment/>
    </xf>
    <xf numFmtId="0" fontId="0" fillId="0" borderId="0" xfId="0" applyAlignment="1">
      <alignment wrapText="1"/>
    </xf>
    <xf numFmtId="0" fontId="0" fillId="0" borderId="3" xfId="0" applyBorder="1" applyAlignment="1">
      <alignment wrapText="1"/>
    </xf>
    <xf numFmtId="0" fontId="0" fillId="2" borderId="5" xfId="0" applyFill="1"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2" borderId="12" xfId="0" applyFill="1" applyBorder="1" applyAlignment="1">
      <alignment wrapText="1"/>
    </xf>
    <xf numFmtId="4" fontId="0" fillId="0" borderId="1" xfId="0" applyNumberFormat="1" applyBorder="1" applyAlignment="1">
      <alignment horizontal="right"/>
    </xf>
    <xf numFmtId="4" fontId="0" fillId="0" borderId="6" xfId="0" applyNumberFormat="1" applyBorder="1" applyAlignment="1">
      <alignment horizontal="right"/>
    </xf>
    <xf numFmtId="0" fontId="0" fillId="0" borderId="1" xfId="0" applyBorder="1" applyAlignment="1">
      <alignment horizontal="right"/>
    </xf>
    <xf numFmtId="3" fontId="2" fillId="0" borderId="1" xfId="0" applyNumberFormat="1" applyFont="1" applyBorder="1" applyAlignment="1">
      <alignment horizontal="right"/>
    </xf>
    <xf numFmtId="4" fontId="0" fillId="0" borderId="0" xfId="0" applyNumberFormat="1" applyBorder="1" applyAlignment="1">
      <alignment/>
    </xf>
    <xf numFmtId="3" fontId="0" fillId="0" borderId="0" xfId="0" applyNumberFormat="1" applyBorder="1" applyAlignment="1">
      <alignment/>
    </xf>
    <xf numFmtId="4" fontId="2" fillId="0" borderId="0" xfId="0" applyNumberFormat="1" applyFont="1" applyBorder="1" applyAlignment="1">
      <alignment/>
    </xf>
    <xf numFmtId="0" fontId="2" fillId="2" borderId="12" xfId="0" applyFont="1" applyFill="1" applyBorder="1" applyAlignment="1">
      <alignment wrapText="1"/>
    </xf>
    <xf numFmtId="0" fontId="3" fillId="3" borderId="13" xfId="0" applyFont="1" applyFill="1" applyBorder="1" applyAlignment="1">
      <alignment horizontal="center" wrapText="1"/>
    </xf>
    <xf numFmtId="0" fontId="3" fillId="3" borderId="0" xfId="0" applyFont="1" applyFill="1" applyBorder="1" applyAlignment="1">
      <alignment horizontal="center" wrapText="1"/>
    </xf>
    <xf numFmtId="0" fontId="3" fillId="3" borderId="14" xfId="0" applyFont="1" applyFill="1" applyBorder="1" applyAlignment="1">
      <alignment horizontal="center" wrapText="1"/>
    </xf>
  </cellXfs>
  <cellStyles count="8">
    <cellStyle name="Normal" xfId="0"/>
    <cellStyle name="Hyperlink" xfId="15"/>
    <cellStyle name="Followed Hyperlink" xfId="16"/>
    <cellStyle name="Comma [0]" xfId="17"/>
    <cellStyle name="Percent" xfId="18"/>
    <cellStyle name="Currency" xfId="19"/>
    <cellStyle name="Currency [0]" xfId="20"/>
    <cellStyle name="Comma"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90"/>
  <sheetViews>
    <sheetView tabSelected="1" workbookViewId="0" topLeftCell="A1">
      <selection activeCell="B85" sqref="B85"/>
    </sheetView>
  </sheetViews>
  <sheetFormatPr defaultColWidth="11.421875" defaultRowHeight="12.75"/>
  <cols>
    <col min="1" max="1" width="3.00390625" style="0" customWidth="1"/>
    <col min="2" max="2" width="11.140625" style="0" customWidth="1"/>
    <col min="3" max="3" width="7.00390625" style="0" customWidth="1"/>
    <col min="4" max="4" width="31.00390625" style="20" customWidth="1"/>
    <col min="5" max="5" width="13.140625" style="20" customWidth="1"/>
    <col min="6" max="6" width="11.7109375" style="20" customWidth="1"/>
    <col min="7" max="7" width="13.140625" style="0" customWidth="1"/>
    <col min="8" max="8" width="8.140625" style="0" customWidth="1"/>
    <col min="9" max="9" width="11.421875" style="0" customWidth="1"/>
    <col min="10" max="10" width="12.140625" style="0" customWidth="1"/>
    <col min="11" max="11" width="11.421875" style="0" customWidth="1"/>
    <col min="12" max="12" width="6.7109375" style="0" customWidth="1"/>
    <col min="13" max="17" width="5.7109375" style="0" customWidth="1"/>
    <col min="18" max="18" width="70.8515625" style="0" customWidth="1"/>
    <col min="19" max="16384" width="8.8515625" style="0" customWidth="1"/>
  </cols>
  <sheetData>
    <row r="1" spans="1:18" ht="24" customHeight="1">
      <c r="A1" s="35" t="s">
        <v>7</v>
      </c>
      <c r="B1" s="36"/>
      <c r="C1" s="36"/>
      <c r="D1" s="36"/>
      <c r="E1" s="36"/>
      <c r="F1" s="36"/>
      <c r="G1" s="36"/>
      <c r="H1" s="36"/>
      <c r="I1" s="36"/>
      <c r="J1" s="36"/>
      <c r="K1" s="36"/>
      <c r="L1" s="36"/>
      <c r="M1" s="36"/>
      <c r="N1" s="36"/>
      <c r="O1" s="36"/>
      <c r="P1" s="36"/>
      <c r="Q1" s="36"/>
      <c r="R1" s="37"/>
    </row>
    <row r="2" spans="1:18" ht="12.75" thickBot="1">
      <c r="A2" s="4"/>
      <c r="B2" s="4"/>
      <c r="C2" s="4"/>
      <c r="D2" s="21"/>
      <c r="E2" s="21"/>
      <c r="F2" s="21"/>
      <c r="G2" s="4"/>
      <c r="H2" s="4"/>
      <c r="I2" s="4"/>
      <c r="J2" s="4"/>
      <c r="K2" s="14"/>
      <c r="L2" s="8"/>
      <c r="M2" s="8"/>
      <c r="N2" s="8"/>
      <c r="O2" s="8"/>
      <c r="P2" s="8"/>
      <c r="Q2" s="8"/>
      <c r="R2" s="8"/>
    </row>
    <row r="3" spans="1:18" ht="60.75" thickBot="1">
      <c r="A3" s="5" t="s">
        <v>150</v>
      </c>
      <c r="B3" s="6" t="s">
        <v>54</v>
      </c>
      <c r="C3" s="6" t="s">
        <v>55</v>
      </c>
      <c r="D3" s="22" t="s">
        <v>58</v>
      </c>
      <c r="E3" s="22" t="s">
        <v>56</v>
      </c>
      <c r="F3" s="22" t="s">
        <v>57</v>
      </c>
      <c r="G3" s="6" t="s">
        <v>149</v>
      </c>
      <c r="H3" s="6" t="s">
        <v>151</v>
      </c>
      <c r="I3" s="6" t="s">
        <v>59</v>
      </c>
      <c r="J3" s="15" t="s">
        <v>60</v>
      </c>
      <c r="K3" s="18" t="s">
        <v>1</v>
      </c>
      <c r="L3" s="26" t="s">
        <v>51</v>
      </c>
      <c r="M3" s="26" t="s">
        <v>52</v>
      </c>
      <c r="N3" s="26" t="s">
        <v>122</v>
      </c>
      <c r="O3" s="26" t="s">
        <v>125</v>
      </c>
      <c r="P3" s="26" t="s">
        <v>123</v>
      </c>
      <c r="Q3" s="34" t="s">
        <v>124</v>
      </c>
      <c r="R3" s="19" t="s">
        <v>53</v>
      </c>
    </row>
    <row r="4" spans="1:18" ht="12">
      <c r="A4" s="3"/>
      <c r="B4" s="3"/>
      <c r="C4" s="3"/>
      <c r="D4" s="23"/>
      <c r="E4" s="23"/>
      <c r="F4" s="23"/>
      <c r="G4" s="3"/>
      <c r="H4" s="3"/>
      <c r="I4" s="3"/>
      <c r="J4" s="3"/>
      <c r="K4" s="16"/>
      <c r="L4" s="3"/>
      <c r="M4" s="3"/>
      <c r="N4" s="3"/>
      <c r="O4" s="3"/>
      <c r="P4" s="3"/>
      <c r="Q4" s="3"/>
      <c r="R4" s="3"/>
    </row>
    <row r="5" spans="1:18" ht="36">
      <c r="A5" s="1">
        <v>1</v>
      </c>
      <c r="B5" s="1" t="s">
        <v>152</v>
      </c>
      <c r="C5" s="1" t="s">
        <v>153</v>
      </c>
      <c r="D5" s="11" t="s">
        <v>127</v>
      </c>
      <c r="E5" s="11" t="s">
        <v>154</v>
      </c>
      <c r="F5" s="11" t="s">
        <v>155</v>
      </c>
      <c r="G5" s="1" t="s">
        <v>156</v>
      </c>
      <c r="H5" s="1" t="s">
        <v>157</v>
      </c>
      <c r="I5" s="27">
        <v>82760</v>
      </c>
      <c r="J5" s="7">
        <v>43315</v>
      </c>
      <c r="K5" s="17">
        <v>30000</v>
      </c>
      <c r="L5" s="1">
        <v>30</v>
      </c>
      <c r="M5" s="1">
        <v>10</v>
      </c>
      <c r="N5" s="1">
        <v>30</v>
      </c>
      <c r="O5" s="1">
        <v>5</v>
      </c>
      <c r="P5" s="1">
        <v>0</v>
      </c>
      <c r="Q5" s="1">
        <f>SUM(L5:P5)</f>
        <v>75</v>
      </c>
      <c r="R5" s="11" t="s">
        <v>99</v>
      </c>
    </row>
    <row r="6" spans="1:18" ht="12">
      <c r="A6" s="1"/>
      <c r="B6" s="1"/>
      <c r="C6" s="1"/>
      <c r="D6" s="11"/>
      <c r="E6" s="11"/>
      <c r="F6" s="11"/>
      <c r="G6" s="1"/>
      <c r="H6" s="1"/>
      <c r="I6" s="27"/>
      <c r="J6" s="7"/>
      <c r="K6" s="17"/>
      <c r="L6" s="1"/>
      <c r="M6" s="1"/>
      <c r="N6" s="1"/>
      <c r="O6" s="1"/>
      <c r="P6" s="1"/>
      <c r="Q6" s="1"/>
      <c r="R6" s="1"/>
    </row>
    <row r="7" spans="1:18" ht="24">
      <c r="A7" s="1">
        <v>2</v>
      </c>
      <c r="B7" s="1" t="s">
        <v>158</v>
      </c>
      <c r="C7" s="1" t="s">
        <v>159</v>
      </c>
      <c r="D7" s="11" t="s">
        <v>160</v>
      </c>
      <c r="E7" s="11" t="s">
        <v>161</v>
      </c>
      <c r="F7" s="11" t="s">
        <v>162</v>
      </c>
      <c r="G7" s="1" t="s">
        <v>163</v>
      </c>
      <c r="H7" s="1" t="s">
        <v>157</v>
      </c>
      <c r="I7" s="27">
        <v>698970</v>
      </c>
      <c r="J7" s="7">
        <v>30484</v>
      </c>
      <c r="K7" s="17">
        <v>20300</v>
      </c>
      <c r="L7" s="1">
        <v>30</v>
      </c>
      <c r="M7" s="1">
        <v>15</v>
      </c>
      <c r="N7" s="1">
        <v>30</v>
      </c>
      <c r="O7" s="1">
        <v>2</v>
      </c>
      <c r="P7" s="1">
        <v>0</v>
      </c>
      <c r="Q7" s="1">
        <f>SUM(L7:P7)</f>
        <v>77</v>
      </c>
      <c r="R7" s="11" t="s">
        <v>46</v>
      </c>
    </row>
    <row r="8" spans="1:18" ht="12">
      <c r="A8" s="1"/>
      <c r="B8" s="1"/>
      <c r="C8" s="1"/>
      <c r="D8" s="11"/>
      <c r="E8" s="11"/>
      <c r="F8" s="11"/>
      <c r="G8" s="1"/>
      <c r="H8" s="1"/>
      <c r="I8" s="27"/>
      <c r="J8" s="7"/>
      <c r="K8" s="17"/>
      <c r="L8" s="1"/>
      <c r="M8" s="1"/>
      <c r="N8" s="1"/>
      <c r="O8" s="1"/>
      <c r="P8" s="1"/>
      <c r="Q8" s="1"/>
      <c r="R8" s="1"/>
    </row>
    <row r="9" spans="1:18" ht="24">
      <c r="A9" s="1">
        <v>3</v>
      </c>
      <c r="B9" s="1" t="s">
        <v>164</v>
      </c>
      <c r="C9" s="1" t="s">
        <v>165</v>
      </c>
      <c r="D9" s="11" t="s">
        <v>166</v>
      </c>
      <c r="E9" s="11" t="s">
        <v>167</v>
      </c>
      <c r="F9" s="11" t="s">
        <v>168</v>
      </c>
      <c r="G9" s="1" t="s">
        <v>169</v>
      </c>
      <c r="H9" s="1" t="s">
        <v>170</v>
      </c>
      <c r="I9" s="27">
        <v>807042</v>
      </c>
      <c r="J9" s="7">
        <v>62382.89</v>
      </c>
      <c r="K9" s="17">
        <v>30000</v>
      </c>
      <c r="L9" s="1">
        <v>30</v>
      </c>
      <c r="M9" s="1">
        <v>15</v>
      </c>
      <c r="N9" s="1">
        <v>4</v>
      </c>
      <c r="O9" s="1">
        <v>3</v>
      </c>
      <c r="P9" s="1">
        <v>0</v>
      </c>
      <c r="Q9" s="1">
        <f>SUM(L9:P9)</f>
        <v>52</v>
      </c>
      <c r="R9" s="11" t="s">
        <v>15</v>
      </c>
    </row>
    <row r="10" spans="1:18" ht="12">
      <c r="A10" s="1"/>
      <c r="B10" s="1"/>
      <c r="C10" s="1"/>
      <c r="D10" s="11"/>
      <c r="E10" s="11"/>
      <c r="F10" s="11"/>
      <c r="G10" s="1"/>
      <c r="H10" s="1"/>
      <c r="I10" s="27"/>
      <c r="J10" s="7"/>
      <c r="K10" s="17"/>
      <c r="L10" s="1"/>
      <c r="M10" s="1"/>
      <c r="N10" s="1"/>
      <c r="O10" s="1"/>
      <c r="P10" s="1"/>
      <c r="Q10" s="1"/>
      <c r="R10" s="1"/>
    </row>
    <row r="11" spans="1:18" ht="60">
      <c r="A11" s="1">
        <v>4</v>
      </c>
      <c r="B11" s="1" t="s">
        <v>171</v>
      </c>
      <c r="C11" s="1" t="s">
        <v>126</v>
      </c>
      <c r="D11" s="11" t="s">
        <v>172</v>
      </c>
      <c r="E11" s="11" t="s">
        <v>173</v>
      </c>
      <c r="F11" s="11" t="s">
        <v>174</v>
      </c>
      <c r="G11" s="1" t="s">
        <v>175</v>
      </c>
      <c r="H11" s="1" t="s">
        <v>176</v>
      </c>
      <c r="I11" s="27">
        <v>138000</v>
      </c>
      <c r="J11" s="7">
        <v>94500</v>
      </c>
      <c r="K11" s="17">
        <v>30000</v>
      </c>
      <c r="L11" s="1">
        <v>27</v>
      </c>
      <c r="M11" s="1">
        <v>18</v>
      </c>
      <c r="N11" s="1">
        <v>30</v>
      </c>
      <c r="O11" s="1">
        <v>5</v>
      </c>
      <c r="P11" s="1">
        <v>0</v>
      </c>
      <c r="Q11" s="1">
        <f>SUM(L11:P11)</f>
        <v>80</v>
      </c>
      <c r="R11" s="11" t="s">
        <v>234</v>
      </c>
    </row>
    <row r="12" spans="1:18" ht="12">
      <c r="A12" s="1"/>
      <c r="B12" s="1"/>
      <c r="C12" s="1"/>
      <c r="D12" s="11"/>
      <c r="E12" s="11"/>
      <c r="F12" s="11"/>
      <c r="G12" s="1"/>
      <c r="H12" s="1"/>
      <c r="I12" s="27"/>
      <c r="J12" s="7"/>
      <c r="K12" s="17"/>
      <c r="L12" s="1"/>
      <c r="M12" s="1"/>
      <c r="N12" s="1"/>
      <c r="O12" s="1"/>
      <c r="P12" s="1"/>
      <c r="Q12" s="1"/>
      <c r="R12" s="1"/>
    </row>
    <row r="13" spans="1:18" ht="72">
      <c r="A13" s="1">
        <v>5</v>
      </c>
      <c r="B13" s="1" t="s">
        <v>177</v>
      </c>
      <c r="C13" s="1" t="s">
        <v>159</v>
      </c>
      <c r="D13" s="11" t="s">
        <v>178</v>
      </c>
      <c r="E13" s="11" t="s">
        <v>179</v>
      </c>
      <c r="F13" s="11" t="s">
        <v>180</v>
      </c>
      <c r="G13" s="1" t="s">
        <v>181</v>
      </c>
      <c r="H13" s="1" t="s">
        <v>182</v>
      </c>
      <c r="I13" s="27">
        <v>115503</v>
      </c>
      <c r="J13" s="7">
        <v>55738</v>
      </c>
      <c r="K13" s="17">
        <v>30000</v>
      </c>
      <c r="L13" s="1">
        <v>28</v>
      </c>
      <c r="M13" s="1">
        <v>12</v>
      </c>
      <c r="N13" s="1">
        <v>30</v>
      </c>
      <c r="O13" s="1">
        <v>5</v>
      </c>
      <c r="P13" s="1">
        <v>0</v>
      </c>
      <c r="Q13" s="1">
        <f>SUM(L13:P13)</f>
        <v>75</v>
      </c>
      <c r="R13" s="11" t="s">
        <v>14</v>
      </c>
    </row>
    <row r="14" spans="1:18" ht="12">
      <c r="A14" s="1"/>
      <c r="B14" s="1"/>
      <c r="C14" s="1"/>
      <c r="D14" s="11"/>
      <c r="E14" s="11"/>
      <c r="F14" s="11"/>
      <c r="G14" s="1"/>
      <c r="H14" s="1"/>
      <c r="I14" s="27"/>
      <c r="J14" s="7"/>
      <c r="K14" s="17"/>
      <c r="L14" s="1"/>
      <c r="M14" s="1"/>
      <c r="N14" s="1"/>
      <c r="O14" s="1"/>
      <c r="P14" s="1"/>
      <c r="Q14" s="1"/>
      <c r="R14" s="1"/>
    </row>
    <row r="15" spans="1:18" ht="36">
      <c r="A15" s="1">
        <v>6</v>
      </c>
      <c r="B15" s="1" t="s">
        <v>152</v>
      </c>
      <c r="C15" s="1" t="s">
        <v>153</v>
      </c>
      <c r="D15" s="11" t="s">
        <v>69</v>
      </c>
      <c r="E15" s="11" t="s">
        <v>185</v>
      </c>
      <c r="F15" s="11" t="s">
        <v>183</v>
      </c>
      <c r="G15" s="1" t="s">
        <v>184</v>
      </c>
      <c r="H15" s="1" t="s">
        <v>186</v>
      </c>
      <c r="I15" s="27">
        <v>215880</v>
      </c>
      <c r="J15" s="7">
        <v>79100</v>
      </c>
      <c r="K15" s="17">
        <v>30000</v>
      </c>
      <c r="L15" s="1">
        <v>25</v>
      </c>
      <c r="M15" s="1">
        <v>15</v>
      </c>
      <c r="N15" s="1">
        <v>30</v>
      </c>
      <c r="O15" s="1">
        <v>4</v>
      </c>
      <c r="P15" s="1">
        <v>0</v>
      </c>
      <c r="Q15" s="1">
        <f>SUM(L15:P15)</f>
        <v>74</v>
      </c>
      <c r="R15" s="11" t="s">
        <v>47</v>
      </c>
    </row>
    <row r="16" spans="1:18" ht="12">
      <c r="A16" s="1"/>
      <c r="B16" s="1"/>
      <c r="C16" s="1"/>
      <c r="D16" s="11"/>
      <c r="E16" s="11"/>
      <c r="F16" s="11"/>
      <c r="G16" s="1"/>
      <c r="H16" s="1"/>
      <c r="I16" s="27"/>
      <c r="J16" s="7"/>
      <c r="K16" s="17"/>
      <c r="L16" s="1"/>
      <c r="M16" s="1"/>
      <c r="N16" s="1"/>
      <c r="O16" s="1"/>
      <c r="P16" s="1"/>
      <c r="Q16" s="1"/>
      <c r="R16" s="1"/>
    </row>
    <row r="17" spans="1:18" ht="48">
      <c r="A17" s="1">
        <v>7</v>
      </c>
      <c r="B17" s="1" t="s">
        <v>187</v>
      </c>
      <c r="C17" t="s">
        <v>165</v>
      </c>
      <c r="D17" s="11" t="s">
        <v>188</v>
      </c>
      <c r="E17" s="11" t="s">
        <v>189</v>
      </c>
      <c r="F17" s="11" t="s">
        <v>48</v>
      </c>
      <c r="G17" s="1" t="s">
        <v>190</v>
      </c>
      <c r="H17" s="11" t="s">
        <v>191</v>
      </c>
      <c r="I17" s="27">
        <v>1410745</v>
      </c>
      <c r="J17" s="7">
        <v>350000</v>
      </c>
      <c r="K17" s="17">
        <v>100000</v>
      </c>
      <c r="L17" s="1">
        <v>30</v>
      </c>
      <c r="M17" s="1">
        <v>20</v>
      </c>
      <c r="N17" s="1">
        <v>24</v>
      </c>
      <c r="O17" s="1">
        <v>10</v>
      </c>
      <c r="P17" s="1">
        <v>0</v>
      </c>
      <c r="Q17" s="1">
        <f>SUM(L17:P17)</f>
        <v>84</v>
      </c>
      <c r="R17" s="11" t="s">
        <v>230</v>
      </c>
    </row>
    <row r="18" spans="1:18" ht="12">
      <c r="A18" s="1"/>
      <c r="B18" s="1"/>
      <c r="C18" s="1"/>
      <c r="D18" s="11"/>
      <c r="E18" s="11"/>
      <c r="F18" s="11"/>
      <c r="G18" s="1"/>
      <c r="H18" s="1"/>
      <c r="I18" s="27"/>
      <c r="J18" s="7"/>
      <c r="K18" s="17"/>
      <c r="L18" s="1"/>
      <c r="M18" s="1"/>
      <c r="N18" s="1"/>
      <c r="O18" s="1"/>
      <c r="P18" s="1"/>
      <c r="Q18" s="1"/>
      <c r="R18" s="1"/>
    </row>
    <row r="19" spans="1:18" ht="36">
      <c r="A19" s="1">
        <v>8</v>
      </c>
      <c r="B19" s="1" t="s">
        <v>177</v>
      </c>
      <c r="C19" s="1" t="s">
        <v>80</v>
      </c>
      <c r="D19" s="11" t="s">
        <v>193</v>
      </c>
      <c r="E19" s="11" t="s">
        <v>194</v>
      </c>
      <c r="F19" s="11" t="s">
        <v>192</v>
      </c>
      <c r="G19" s="1" t="s">
        <v>195</v>
      </c>
      <c r="H19" s="1" t="s">
        <v>157</v>
      </c>
      <c r="I19" s="27">
        <v>109370.04</v>
      </c>
      <c r="J19" s="7">
        <v>22000</v>
      </c>
      <c r="K19" s="17">
        <v>15000</v>
      </c>
      <c r="L19" s="1">
        <v>30</v>
      </c>
      <c r="M19" s="1">
        <v>25</v>
      </c>
      <c r="N19" s="1">
        <v>30</v>
      </c>
      <c r="O19" s="1">
        <v>2</v>
      </c>
      <c r="P19" s="1">
        <v>0</v>
      </c>
      <c r="Q19" s="1">
        <f>SUM(L19:P19)</f>
        <v>87</v>
      </c>
      <c r="R19" s="11" t="s">
        <v>12</v>
      </c>
    </row>
    <row r="20" spans="1:18" ht="12">
      <c r="A20" s="1"/>
      <c r="B20" s="1"/>
      <c r="C20" s="1"/>
      <c r="D20" s="11"/>
      <c r="E20" s="11"/>
      <c r="F20" s="11"/>
      <c r="G20" s="1"/>
      <c r="H20" s="1"/>
      <c r="I20" s="27"/>
      <c r="J20" s="7"/>
      <c r="K20" s="17"/>
      <c r="L20" s="1"/>
      <c r="M20" s="1"/>
      <c r="N20" s="1"/>
      <c r="O20" s="1"/>
      <c r="P20" s="1"/>
      <c r="Q20" s="1"/>
      <c r="R20" s="1"/>
    </row>
    <row r="21" spans="1:18" ht="60">
      <c r="A21" s="1">
        <v>9</v>
      </c>
      <c r="B21" s="1" t="s">
        <v>81</v>
      </c>
      <c r="C21" s="1" t="s">
        <v>159</v>
      </c>
      <c r="D21" s="11" t="s">
        <v>68</v>
      </c>
      <c r="E21" s="11" t="s">
        <v>61</v>
      </c>
      <c r="F21" s="11" t="s">
        <v>62</v>
      </c>
      <c r="G21" s="1" t="s">
        <v>63</v>
      </c>
      <c r="H21" s="1" t="s">
        <v>64</v>
      </c>
      <c r="I21" s="27">
        <v>45200</v>
      </c>
      <c r="J21" s="7">
        <v>20000</v>
      </c>
      <c r="K21" s="17">
        <v>30000</v>
      </c>
      <c r="L21" s="1">
        <v>25</v>
      </c>
      <c r="M21" s="1">
        <v>14</v>
      </c>
      <c r="N21" s="1">
        <v>30</v>
      </c>
      <c r="O21" s="1">
        <v>5</v>
      </c>
      <c r="P21" s="1">
        <v>0</v>
      </c>
      <c r="Q21" s="1">
        <f>SUM(L21:P21)</f>
        <v>74</v>
      </c>
      <c r="R21" s="11" t="s">
        <v>98</v>
      </c>
    </row>
    <row r="22" spans="1:18" ht="12">
      <c r="A22" s="1"/>
      <c r="B22" s="1"/>
      <c r="C22" s="1"/>
      <c r="D22" s="11"/>
      <c r="E22" s="11"/>
      <c r="F22" s="11"/>
      <c r="G22" s="1"/>
      <c r="H22" s="1"/>
      <c r="I22" s="27"/>
      <c r="J22" s="7"/>
      <c r="K22" s="17"/>
      <c r="L22" s="1"/>
      <c r="M22" s="1"/>
      <c r="N22" s="1"/>
      <c r="O22" s="1"/>
      <c r="P22" s="1"/>
      <c r="Q22" s="1"/>
      <c r="R22" s="1"/>
    </row>
    <row r="23" spans="1:18" ht="36">
      <c r="A23">
        <v>10</v>
      </c>
      <c r="B23" s="1" t="s">
        <v>65</v>
      </c>
      <c r="C23" s="1" t="s">
        <v>153</v>
      </c>
      <c r="D23" s="11" t="s">
        <v>66</v>
      </c>
      <c r="E23" s="11" t="s">
        <v>67</v>
      </c>
      <c r="F23" s="11" t="s">
        <v>72</v>
      </c>
      <c r="G23" s="1" t="s">
        <v>73</v>
      </c>
      <c r="H23" s="1" t="s">
        <v>170</v>
      </c>
      <c r="I23" s="27">
        <v>90000</v>
      </c>
      <c r="J23" s="7">
        <v>90000</v>
      </c>
      <c r="K23" s="17">
        <v>30000</v>
      </c>
      <c r="L23" s="1">
        <v>15</v>
      </c>
      <c r="M23" s="1">
        <v>15</v>
      </c>
      <c r="N23" s="1">
        <v>30</v>
      </c>
      <c r="O23" s="1">
        <v>2</v>
      </c>
      <c r="P23" s="1">
        <v>0</v>
      </c>
      <c r="Q23" s="1">
        <f>SUM(L23:P23)</f>
        <v>62</v>
      </c>
      <c r="R23" s="1" t="s">
        <v>13</v>
      </c>
    </row>
    <row r="24" spans="1:18" ht="12">
      <c r="A24" s="1"/>
      <c r="B24" s="1"/>
      <c r="C24" s="1"/>
      <c r="D24" s="11"/>
      <c r="E24" s="11"/>
      <c r="F24" s="11"/>
      <c r="G24" s="1"/>
      <c r="H24" s="1"/>
      <c r="I24" s="27"/>
      <c r="J24" s="7"/>
      <c r="K24" s="17"/>
      <c r="L24" s="1"/>
      <c r="M24" s="1"/>
      <c r="N24" s="1"/>
      <c r="O24" s="1"/>
      <c r="P24" s="1"/>
      <c r="Q24" s="1"/>
      <c r="R24" s="1"/>
    </row>
    <row r="25" spans="1:18" ht="36">
      <c r="A25" s="1">
        <v>11</v>
      </c>
      <c r="B25" s="1" t="s">
        <v>74</v>
      </c>
      <c r="C25" s="1" t="s">
        <v>75</v>
      </c>
      <c r="D25" s="11" t="s">
        <v>100</v>
      </c>
      <c r="E25" s="11" t="s">
        <v>204</v>
      </c>
      <c r="F25" s="11" t="s">
        <v>205</v>
      </c>
      <c r="G25" s="1" t="s">
        <v>184</v>
      </c>
      <c r="H25" s="1" t="s">
        <v>170</v>
      </c>
      <c r="I25" s="27">
        <v>68173.79</v>
      </c>
      <c r="J25" s="7">
        <v>68173.79</v>
      </c>
      <c r="K25" s="17">
        <v>30000</v>
      </c>
      <c r="L25" s="1">
        <v>20</v>
      </c>
      <c r="M25" s="1">
        <v>15</v>
      </c>
      <c r="N25" s="1">
        <v>30</v>
      </c>
      <c r="O25" s="1">
        <v>5</v>
      </c>
      <c r="P25" s="1">
        <v>0</v>
      </c>
      <c r="Q25" s="1">
        <f>SUM(L25:P25)</f>
        <v>70</v>
      </c>
      <c r="R25" s="11" t="s">
        <v>147</v>
      </c>
    </row>
    <row r="26" spans="1:18" ht="12">
      <c r="A26" s="1"/>
      <c r="B26" s="1"/>
      <c r="C26" s="1"/>
      <c r="D26" s="11"/>
      <c r="E26" s="11"/>
      <c r="F26" s="11"/>
      <c r="G26" s="1"/>
      <c r="H26" s="1"/>
      <c r="I26" s="27"/>
      <c r="J26" s="7"/>
      <c r="K26" s="17"/>
      <c r="L26" s="1"/>
      <c r="M26" s="1"/>
      <c r="N26" s="1"/>
      <c r="O26" s="1"/>
      <c r="P26" s="1"/>
      <c r="Q26" s="1"/>
      <c r="R26" s="1"/>
    </row>
    <row r="27" spans="1:18" ht="36">
      <c r="A27" s="1">
        <v>12</v>
      </c>
      <c r="B27" s="1" t="s">
        <v>65</v>
      </c>
      <c r="C27" s="1" t="s">
        <v>206</v>
      </c>
      <c r="D27" s="11" t="s">
        <v>207</v>
      </c>
      <c r="E27" s="11" t="s">
        <v>208</v>
      </c>
      <c r="F27" s="11" t="s">
        <v>209</v>
      </c>
      <c r="G27" s="1" t="s">
        <v>190</v>
      </c>
      <c r="H27" s="11" t="s">
        <v>210</v>
      </c>
      <c r="I27" s="27">
        <v>88553</v>
      </c>
      <c r="J27" s="7">
        <v>53553</v>
      </c>
      <c r="K27" s="17">
        <v>10000</v>
      </c>
      <c r="L27" s="1">
        <v>26</v>
      </c>
      <c r="M27" s="1">
        <v>18</v>
      </c>
      <c r="N27" s="1">
        <v>30</v>
      </c>
      <c r="O27" s="1">
        <v>5</v>
      </c>
      <c r="P27" s="1">
        <v>0</v>
      </c>
      <c r="Q27" s="1">
        <f>SUM(L27:P27)</f>
        <v>79</v>
      </c>
      <c r="R27" s="11" t="s">
        <v>148</v>
      </c>
    </row>
    <row r="28" spans="1:18" ht="12">
      <c r="A28" s="1"/>
      <c r="B28" s="1"/>
      <c r="C28" s="1"/>
      <c r="D28" s="11"/>
      <c r="E28" s="11"/>
      <c r="F28" s="11"/>
      <c r="G28" s="1"/>
      <c r="H28" s="1"/>
      <c r="I28" s="27"/>
      <c r="J28" s="7"/>
      <c r="K28" s="17"/>
      <c r="L28" s="1"/>
      <c r="M28" s="1"/>
      <c r="N28" s="1"/>
      <c r="O28" s="1"/>
      <c r="P28" s="1"/>
      <c r="Q28" s="1"/>
      <c r="R28" s="1"/>
    </row>
    <row r="29" spans="1:18" ht="60">
      <c r="A29" s="1">
        <v>13</v>
      </c>
      <c r="B29" s="1" t="s">
        <v>65</v>
      </c>
      <c r="C29" s="1" t="s">
        <v>80</v>
      </c>
      <c r="D29" s="11" t="s">
        <v>211</v>
      </c>
      <c r="E29" s="11" t="s">
        <v>214</v>
      </c>
      <c r="F29" s="11" t="s">
        <v>212</v>
      </c>
      <c r="G29" s="1" t="s">
        <v>213</v>
      </c>
      <c r="H29" s="1" t="s">
        <v>191</v>
      </c>
      <c r="I29" s="27">
        <v>50000</v>
      </c>
      <c r="J29" s="7">
        <v>30000</v>
      </c>
      <c r="K29" s="17">
        <v>16000</v>
      </c>
      <c r="L29" s="1">
        <v>28</v>
      </c>
      <c r="M29" s="1">
        <v>18</v>
      </c>
      <c r="N29" s="1">
        <v>30</v>
      </c>
      <c r="O29" s="1">
        <v>5</v>
      </c>
      <c r="P29" s="1">
        <v>0</v>
      </c>
      <c r="Q29" s="1">
        <f>SUM(L29:P29)</f>
        <v>81</v>
      </c>
      <c r="R29" s="11" t="s">
        <v>146</v>
      </c>
    </row>
    <row r="30" spans="1:18" ht="12">
      <c r="A30" s="1"/>
      <c r="B30" s="1"/>
      <c r="C30" s="1"/>
      <c r="D30" s="11"/>
      <c r="E30" s="11"/>
      <c r="F30" s="11"/>
      <c r="G30" s="1"/>
      <c r="H30" s="1"/>
      <c r="I30" s="27"/>
      <c r="J30" s="7"/>
      <c r="K30" s="17"/>
      <c r="L30" s="1"/>
      <c r="M30" s="1"/>
      <c r="N30" s="1"/>
      <c r="O30" s="1"/>
      <c r="P30" s="1"/>
      <c r="Q30" s="1"/>
      <c r="R30" s="1"/>
    </row>
    <row r="31" spans="1:18" ht="36">
      <c r="A31" s="1">
        <v>14</v>
      </c>
      <c r="B31" s="1" t="s">
        <v>219</v>
      </c>
      <c r="C31" s="1" t="s">
        <v>215</v>
      </c>
      <c r="D31" s="11" t="s">
        <v>216</v>
      </c>
      <c r="E31" s="11" t="s">
        <v>217</v>
      </c>
      <c r="F31" s="11" t="s">
        <v>218</v>
      </c>
      <c r="G31" s="1" t="s">
        <v>73</v>
      </c>
      <c r="H31" s="1" t="s">
        <v>130</v>
      </c>
      <c r="I31" s="27">
        <v>55110</v>
      </c>
      <c r="J31" s="7">
        <v>55110</v>
      </c>
      <c r="K31" s="17">
        <v>30000</v>
      </c>
      <c r="L31" s="1">
        <v>30</v>
      </c>
      <c r="M31" s="1">
        <v>19</v>
      </c>
      <c r="N31" s="1">
        <v>30</v>
      </c>
      <c r="O31" s="1">
        <v>5</v>
      </c>
      <c r="P31" s="1">
        <v>0</v>
      </c>
      <c r="Q31" s="1">
        <f>SUM(L31:P31)</f>
        <v>84</v>
      </c>
      <c r="R31" s="11" t="s">
        <v>30</v>
      </c>
    </row>
    <row r="32" spans="1:18" ht="12">
      <c r="A32" s="1"/>
      <c r="B32" s="1"/>
      <c r="C32" s="1"/>
      <c r="D32" s="11"/>
      <c r="E32" s="11"/>
      <c r="F32" s="11"/>
      <c r="G32" s="1"/>
      <c r="H32" s="1"/>
      <c r="I32" s="27"/>
      <c r="J32" s="7"/>
      <c r="K32" s="17"/>
      <c r="L32" s="1"/>
      <c r="M32" s="1"/>
      <c r="N32" s="1"/>
      <c r="O32" s="1"/>
      <c r="P32" s="1"/>
      <c r="Q32" s="1"/>
      <c r="R32" s="1"/>
    </row>
    <row r="33" spans="1:18" ht="60">
      <c r="A33" s="1">
        <v>15</v>
      </c>
      <c r="B33" s="1" t="s">
        <v>187</v>
      </c>
      <c r="C33" s="1" t="s">
        <v>153</v>
      </c>
      <c r="D33" s="11" t="s">
        <v>131</v>
      </c>
      <c r="E33" s="11" t="s">
        <v>132</v>
      </c>
      <c r="F33" s="11" t="s">
        <v>133</v>
      </c>
      <c r="G33" s="1" t="s">
        <v>134</v>
      </c>
      <c r="H33" s="1" t="s">
        <v>64</v>
      </c>
      <c r="I33" s="27">
        <v>138600</v>
      </c>
      <c r="J33" s="7">
        <v>32500</v>
      </c>
      <c r="K33" s="17">
        <v>25000</v>
      </c>
      <c r="L33" s="1">
        <v>29</v>
      </c>
      <c r="M33" s="1">
        <v>18</v>
      </c>
      <c r="N33" s="1">
        <v>30</v>
      </c>
      <c r="O33" s="1">
        <v>4</v>
      </c>
      <c r="P33" s="1">
        <v>0</v>
      </c>
      <c r="Q33" s="1">
        <f>SUM(L33:P33)</f>
        <v>81</v>
      </c>
      <c r="R33" s="11" t="s">
        <v>70</v>
      </c>
    </row>
    <row r="34" spans="1:18" ht="12">
      <c r="A34" s="1"/>
      <c r="B34" s="1"/>
      <c r="C34" s="1"/>
      <c r="D34" s="11"/>
      <c r="E34" s="11"/>
      <c r="F34" s="11"/>
      <c r="G34" s="1"/>
      <c r="H34" s="1"/>
      <c r="I34" s="27"/>
      <c r="J34" s="7"/>
      <c r="K34" s="17"/>
      <c r="L34" s="1"/>
      <c r="M34" s="1"/>
      <c r="N34" s="1"/>
      <c r="O34" s="1"/>
      <c r="P34" s="1"/>
      <c r="Q34" s="1"/>
      <c r="R34" s="1"/>
    </row>
    <row r="35" spans="1:18" ht="36">
      <c r="A35" s="1">
        <v>16</v>
      </c>
      <c r="B35" s="1" t="s">
        <v>135</v>
      </c>
      <c r="C35" s="1" t="s">
        <v>153</v>
      </c>
      <c r="D35" s="11" t="s">
        <v>136</v>
      </c>
      <c r="E35" s="11" t="s">
        <v>137</v>
      </c>
      <c r="F35" s="11" t="s">
        <v>138</v>
      </c>
      <c r="G35" s="1" t="s">
        <v>139</v>
      </c>
      <c r="H35" s="11" t="s">
        <v>140</v>
      </c>
      <c r="I35" s="27">
        <v>60000</v>
      </c>
      <c r="J35" s="7">
        <v>45000</v>
      </c>
      <c r="K35" s="17">
        <v>30000</v>
      </c>
      <c r="L35" s="1">
        <v>25</v>
      </c>
      <c r="M35" s="1">
        <v>10</v>
      </c>
      <c r="N35" s="1">
        <v>30</v>
      </c>
      <c r="O35" s="1">
        <v>5</v>
      </c>
      <c r="P35" s="1">
        <v>0</v>
      </c>
      <c r="Q35" s="1">
        <f>SUM(L35:P35)</f>
        <v>70</v>
      </c>
      <c r="R35" s="11" t="s">
        <v>196</v>
      </c>
    </row>
    <row r="36" spans="1:18" ht="12">
      <c r="A36" s="1"/>
      <c r="B36" s="1"/>
      <c r="C36" s="1"/>
      <c r="D36" s="11"/>
      <c r="E36" s="11"/>
      <c r="F36" s="11"/>
      <c r="G36" s="1"/>
      <c r="H36" s="1"/>
      <c r="I36" s="27"/>
      <c r="J36" s="7"/>
      <c r="K36" s="17"/>
      <c r="L36" s="1"/>
      <c r="M36" s="1"/>
      <c r="N36" s="1"/>
      <c r="O36" s="1"/>
      <c r="P36" s="1"/>
      <c r="Q36" s="1"/>
      <c r="R36" s="1"/>
    </row>
    <row r="37" spans="1:18" ht="120">
      <c r="A37" s="1">
        <v>17</v>
      </c>
      <c r="B37" s="1" t="s">
        <v>141</v>
      </c>
      <c r="C37" s="1" t="s">
        <v>153</v>
      </c>
      <c r="D37" s="11" t="s">
        <v>142</v>
      </c>
      <c r="E37" s="11" t="s">
        <v>143</v>
      </c>
      <c r="F37" s="11" t="s">
        <v>144</v>
      </c>
      <c r="G37" s="1" t="s">
        <v>110</v>
      </c>
      <c r="H37" s="1" t="s">
        <v>64</v>
      </c>
      <c r="I37" s="27">
        <v>22000</v>
      </c>
      <c r="J37" s="7">
        <v>22000</v>
      </c>
      <c r="K37" s="17">
        <v>8000</v>
      </c>
      <c r="L37" s="1">
        <v>29</v>
      </c>
      <c r="M37" s="1">
        <v>15</v>
      </c>
      <c r="N37" s="1">
        <v>30</v>
      </c>
      <c r="O37" s="1">
        <v>5</v>
      </c>
      <c r="P37" s="1">
        <v>0</v>
      </c>
      <c r="Q37" s="1">
        <f>SUM(L37:P37)</f>
        <v>79</v>
      </c>
      <c r="R37" s="11" t="s">
        <v>203</v>
      </c>
    </row>
    <row r="38" spans="1:18" ht="12">
      <c r="A38" s="1"/>
      <c r="B38" s="1"/>
      <c r="C38" s="1"/>
      <c r="D38" s="11"/>
      <c r="E38" s="11"/>
      <c r="F38" s="11"/>
      <c r="G38" s="1"/>
      <c r="H38" s="1"/>
      <c r="I38" s="27"/>
      <c r="J38" s="7"/>
      <c r="K38" s="17"/>
      <c r="L38" s="1"/>
      <c r="M38" s="1"/>
      <c r="N38" s="1"/>
      <c r="O38" s="1"/>
      <c r="P38" s="1"/>
      <c r="Q38" s="1"/>
      <c r="R38" s="1"/>
    </row>
    <row r="39" spans="1:18" ht="36">
      <c r="A39" s="1">
        <v>18</v>
      </c>
      <c r="B39" s="1" t="s">
        <v>111</v>
      </c>
      <c r="C39" s="1" t="s">
        <v>159</v>
      </c>
      <c r="D39" s="11" t="s">
        <v>112</v>
      </c>
      <c r="E39" s="11" t="s">
        <v>113</v>
      </c>
      <c r="F39" s="11" t="s">
        <v>114</v>
      </c>
      <c r="G39" s="1" t="s">
        <v>115</v>
      </c>
      <c r="H39" s="11" t="s">
        <v>170</v>
      </c>
      <c r="I39" s="27" t="s">
        <v>116</v>
      </c>
      <c r="J39" s="7">
        <v>35556</v>
      </c>
      <c r="K39" s="17">
        <v>23669.26</v>
      </c>
      <c r="L39" s="1">
        <v>25</v>
      </c>
      <c r="M39" s="1">
        <v>20</v>
      </c>
      <c r="N39" s="1">
        <v>30</v>
      </c>
      <c r="O39" s="1">
        <v>3</v>
      </c>
      <c r="P39" s="1">
        <v>0</v>
      </c>
      <c r="Q39" s="1">
        <f>SUM(L39:P39)</f>
        <v>78</v>
      </c>
      <c r="R39" s="11" t="s">
        <v>231</v>
      </c>
    </row>
    <row r="40" spans="1:18" ht="12">
      <c r="A40" s="1"/>
      <c r="B40" s="1"/>
      <c r="C40" s="1"/>
      <c r="D40" s="11"/>
      <c r="E40" s="11"/>
      <c r="F40" s="11"/>
      <c r="G40" s="1"/>
      <c r="H40" s="1"/>
      <c r="I40" s="27"/>
      <c r="J40" s="7"/>
      <c r="K40" s="17"/>
      <c r="L40" s="1"/>
      <c r="M40" s="1"/>
      <c r="N40" s="1"/>
      <c r="O40" s="1"/>
      <c r="P40" s="1"/>
      <c r="Q40" s="1"/>
      <c r="R40" s="1"/>
    </row>
    <row r="41" spans="1:18" ht="72">
      <c r="A41" s="1">
        <v>19</v>
      </c>
      <c r="B41" s="1" t="s">
        <v>187</v>
      </c>
      <c r="C41" s="1" t="s">
        <v>165</v>
      </c>
      <c r="D41" s="11" t="s">
        <v>117</v>
      </c>
      <c r="E41" s="11" t="s">
        <v>118</v>
      </c>
      <c r="F41" s="11" t="s">
        <v>119</v>
      </c>
      <c r="G41" s="1" t="s">
        <v>139</v>
      </c>
      <c r="H41" s="1" t="s">
        <v>120</v>
      </c>
      <c r="I41" s="27">
        <v>1302253</v>
      </c>
      <c r="J41" s="27">
        <v>1102000</v>
      </c>
      <c r="K41" s="17">
        <v>100000</v>
      </c>
      <c r="L41" s="1">
        <v>30</v>
      </c>
      <c r="M41" s="1">
        <v>20</v>
      </c>
      <c r="N41" s="1">
        <v>30</v>
      </c>
      <c r="O41" s="1">
        <v>8</v>
      </c>
      <c r="P41" s="1">
        <v>10</v>
      </c>
      <c r="Q41" s="1">
        <f>SUM(L41:P41)</f>
        <v>98</v>
      </c>
      <c r="R41" s="11" t="s">
        <v>236</v>
      </c>
    </row>
    <row r="42" spans="1:18" ht="12">
      <c r="A42" s="1"/>
      <c r="B42" s="1"/>
      <c r="C42" s="1"/>
      <c r="D42" s="11"/>
      <c r="E42" s="11"/>
      <c r="F42" s="11"/>
      <c r="G42" s="1"/>
      <c r="H42" s="1"/>
      <c r="I42" s="27"/>
      <c r="J42" s="7"/>
      <c r="K42" s="17"/>
      <c r="L42" s="1"/>
      <c r="M42" s="1"/>
      <c r="N42" s="1"/>
      <c r="O42" s="1"/>
      <c r="P42" s="1"/>
      <c r="Q42" s="1"/>
      <c r="R42" s="1"/>
    </row>
    <row r="43" spans="1:18" ht="36">
      <c r="A43" s="1">
        <v>20</v>
      </c>
      <c r="B43" s="1" t="s">
        <v>121</v>
      </c>
      <c r="C43" s="1" t="s">
        <v>76</v>
      </c>
      <c r="D43" s="11" t="s">
        <v>77</v>
      </c>
      <c r="E43" s="11" t="s">
        <v>78</v>
      </c>
      <c r="F43" s="11" t="s">
        <v>79</v>
      </c>
      <c r="G43" s="1" t="s">
        <v>213</v>
      </c>
      <c r="H43" s="1" t="s">
        <v>130</v>
      </c>
      <c r="I43" s="27">
        <v>14600</v>
      </c>
      <c r="J43" s="7">
        <v>7600</v>
      </c>
      <c r="K43" s="17">
        <v>5000</v>
      </c>
      <c r="L43" s="1">
        <v>30</v>
      </c>
      <c r="M43" s="1">
        <v>25</v>
      </c>
      <c r="N43" s="1">
        <v>24</v>
      </c>
      <c r="O43" s="1">
        <v>2</v>
      </c>
      <c r="P43" s="1">
        <v>0</v>
      </c>
      <c r="Q43" s="1">
        <f>SUM(L43:P43)</f>
        <v>81</v>
      </c>
      <c r="R43" s="11" t="s">
        <v>232</v>
      </c>
    </row>
    <row r="44" spans="1:18" ht="12">
      <c r="A44" s="1"/>
      <c r="B44" s="1"/>
      <c r="C44" s="1"/>
      <c r="D44" s="11"/>
      <c r="E44" s="11"/>
      <c r="F44" s="11"/>
      <c r="G44" s="1"/>
      <c r="H44" s="1"/>
      <c r="I44" s="27"/>
      <c r="J44" s="7"/>
      <c r="K44" s="17"/>
      <c r="L44" s="1"/>
      <c r="M44" s="1"/>
      <c r="N44" s="1"/>
      <c r="O44" s="1"/>
      <c r="P44" s="1"/>
      <c r="Q44" s="1"/>
      <c r="R44" s="1"/>
    </row>
    <row r="45" spans="1:18" ht="36">
      <c r="A45" s="1">
        <v>21</v>
      </c>
      <c r="B45" s="1" t="s">
        <v>65</v>
      </c>
      <c r="C45" s="1" t="s">
        <v>153</v>
      </c>
      <c r="D45" s="11" t="s">
        <v>9</v>
      </c>
      <c r="E45" s="11" t="s">
        <v>10</v>
      </c>
      <c r="F45" s="11" t="s">
        <v>11</v>
      </c>
      <c r="G45" s="1" t="s">
        <v>83</v>
      </c>
      <c r="H45" s="11" t="s">
        <v>170</v>
      </c>
      <c r="I45" s="27">
        <v>53040</v>
      </c>
      <c r="J45" s="7">
        <v>53040</v>
      </c>
      <c r="K45" s="17">
        <v>30000</v>
      </c>
      <c r="L45" s="1">
        <v>10</v>
      </c>
      <c r="M45" s="1">
        <v>10</v>
      </c>
      <c r="N45" s="1">
        <v>30</v>
      </c>
      <c r="O45" s="1">
        <v>5</v>
      </c>
      <c r="P45" s="1">
        <v>0</v>
      </c>
      <c r="Q45" s="1">
        <f>SUM(L45:P45)</f>
        <v>55</v>
      </c>
      <c r="R45" s="1" t="s">
        <v>233</v>
      </c>
    </row>
    <row r="46" spans="1:18" ht="12">
      <c r="A46" s="1"/>
      <c r="B46" s="1"/>
      <c r="C46" s="1"/>
      <c r="D46" s="11"/>
      <c r="E46" s="11"/>
      <c r="F46" s="11"/>
      <c r="G46" s="1"/>
      <c r="H46" s="1"/>
      <c r="I46" s="27"/>
      <c r="J46" s="7"/>
      <c r="K46" s="17"/>
      <c r="L46" s="1"/>
      <c r="M46" s="1"/>
      <c r="N46" s="1"/>
      <c r="O46" s="1"/>
      <c r="P46" s="1"/>
      <c r="Q46" s="1"/>
      <c r="R46" s="1"/>
    </row>
    <row r="47" spans="1:18" ht="72">
      <c r="A47" s="1">
        <v>22</v>
      </c>
      <c r="B47" s="1" t="s">
        <v>152</v>
      </c>
      <c r="C47" s="1" t="s">
        <v>80</v>
      </c>
      <c r="D47" s="11" t="s">
        <v>84</v>
      </c>
      <c r="E47" s="11" t="s">
        <v>85</v>
      </c>
      <c r="F47" s="11" t="s">
        <v>86</v>
      </c>
      <c r="G47" s="1" t="s">
        <v>184</v>
      </c>
      <c r="H47" s="1" t="s">
        <v>64</v>
      </c>
      <c r="I47" s="27">
        <v>33000</v>
      </c>
      <c r="J47" s="7">
        <v>30000</v>
      </c>
      <c r="K47" s="17">
        <v>10000</v>
      </c>
      <c r="L47" s="1">
        <v>21</v>
      </c>
      <c r="M47" s="1">
        <v>10</v>
      </c>
      <c r="N47" s="1">
        <v>2</v>
      </c>
      <c r="O47" s="1">
        <v>5</v>
      </c>
      <c r="P47" s="1">
        <v>0</v>
      </c>
      <c r="Q47" s="1">
        <f>SUM(L47:P47)</f>
        <v>38</v>
      </c>
      <c r="R47" s="11" t="s">
        <v>237</v>
      </c>
    </row>
    <row r="48" spans="1:18" ht="12">
      <c r="A48" s="1"/>
      <c r="B48" s="1"/>
      <c r="C48" s="1"/>
      <c r="D48" s="11"/>
      <c r="E48" s="11"/>
      <c r="F48" s="11"/>
      <c r="G48" s="1"/>
      <c r="H48" s="1"/>
      <c r="I48" s="27"/>
      <c r="J48" s="7"/>
      <c r="K48" s="17"/>
      <c r="L48" s="1"/>
      <c r="M48" s="1"/>
      <c r="N48" s="1"/>
      <c r="O48" s="1"/>
      <c r="P48" s="1"/>
      <c r="Q48" s="1"/>
      <c r="R48" s="1"/>
    </row>
    <row r="49" spans="1:18" ht="36">
      <c r="A49" s="1">
        <v>23</v>
      </c>
      <c r="B49" s="1" t="s">
        <v>187</v>
      </c>
      <c r="C49" s="1" t="s">
        <v>215</v>
      </c>
      <c r="D49" s="11" t="s">
        <v>87</v>
      </c>
      <c r="E49" s="11" t="s">
        <v>88</v>
      </c>
      <c r="F49" s="11" t="s">
        <v>89</v>
      </c>
      <c r="G49" s="1" t="s">
        <v>90</v>
      </c>
      <c r="H49" s="11" t="s">
        <v>170</v>
      </c>
      <c r="I49" s="27">
        <v>138850</v>
      </c>
      <c r="J49" s="7">
        <v>100000</v>
      </c>
      <c r="K49" s="17">
        <v>30000</v>
      </c>
      <c r="L49" s="1">
        <v>30</v>
      </c>
      <c r="M49" s="1">
        <v>20</v>
      </c>
      <c r="N49" s="1">
        <v>30</v>
      </c>
      <c r="O49" s="1">
        <v>2</v>
      </c>
      <c r="P49" s="1">
        <v>0</v>
      </c>
      <c r="Q49" s="1">
        <f>SUM(L49:P49)</f>
        <v>82</v>
      </c>
      <c r="R49" s="11" t="s">
        <v>71</v>
      </c>
    </row>
    <row r="50" spans="1:18" ht="12">
      <c r="A50" s="1"/>
      <c r="B50" s="1"/>
      <c r="C50" s="1"/>
      <c r="D50" s="11"/>
      <c r="E50" s="11"/>
      <c r="F50" s="11"/>
      <c r="G50" s="1"/>
      <c r="H50" s="1"/>
      <c r="I50" s="27"/>
      <c r="J50" s="7"/>
      <c r="K50" s="17"/>
      <c r="L50" s="1"/>
      <c r="M50" s="1"/>
      <c r="N50" s="1"/>
      <c r="O50" s="1"/>
      <c r="P50" s="1"/>
      <c r="Q50" s="1"/>
      <c r="R50" s="1"/>
    </row>
    <row r="51" spans="1:18" ht="132">
      <c r="A51" s="1">
        <v>24</v>
      </c>
      <c r="B51" s="1" t="s">
        <v>65</v>
      </c>
      <c r="C51" s="1" t="s">
        <v>153</v>
      </c>
      <c r="D51" s="11" t="s">
        <v>91</v>
      </c>
      <c r="E51" s="11" t="s">
        <v>92</v>
      </c>
      <c r="F51" s="11" t="s">
        <v>93</v>
      </c>
      <c r="G51" s="1" t="s">
        <v>184</v>
      </c>
      <c r="H51" s="1" t="s">
        <v>170</v>
      </c>
      <c r="I51" s="27">
        <v>50000</v>
      </c>
      <c r="J51" s="7">
        <v>40000</v>
      </c>
      <c r="K51" s="17">
        <v>30000</v>
      </c>
      <c r="L51" s="1">
        <v>33</v>
      </c>
      <c r="M51" s="1">
        <v>18</v>
      </c>
      <c r="N51" s="1">
        <v>30</v>
      </c>
      <c r="O51" s="1">
        <v>5</v>
      </c>
      <c r="P51" s="1">
        <v>0</v>
      </c>
      <c r="Q51" s="1">
        <f>SUM(L51:P51)</f>
        <v>86</v>
      </c>
      <c r="R51" s="11" t="s">
        <v>0</v>
      </c>
    </row>
    <row r="52" spans="1:18" ht="12">
      <c r="A52" s="1"/>
      <c r="B52" s="1"/>
      <c r="C52" s="1"/>
      <c r="D52" s="11"/>
      <c r="E52" s="11"/>
      <c r="F52" s="11"/>
      <c r="G52" s="1"/>
      <c r="H52" s="1"/>
      <c r="I52" s="27"/>
      <c r="J52" s="7"/>
      <c r="K52" s="17"/>
      <c r="L52" s="1"/>
      <c r="M52" s="1"/>
      <c r="N52" s="1"/>
      <c r="O52" s="1"/>
      <c r="P52" s="1"/>
      <c r="Q52" s="1"/>
      <c r="R52" s="1"/>
    </row>
    <row r="53" spans="1:18" ht="72">
      <c r="A53" s="1">
        <v>25</v>
      </c>
      <c r="B53" s="1" t="s">
        <v>152</v>
      </c>
      <c r="C53" s="1" t="s">
        <v>153</v>
      </c>
      <c r="D53" s="11" t="s">
        <v>94</v>
      </c>
      <c r="E53" s="11" t="s">
        <v>95</v>
      </c>
      <c r="F53" s="11" t="s">
        <v>96</v>
      </c>
      <c r="G53" s="1" t="s">
        <v>139</v>
      </c>
      <c r="H53" s="12" t="s">
        <v>97</v>
      </c>
      <c r="I53" s="27">
        <v>87700</v>
      </c>
      <c r="J53" s="7">
        <v>68385</v>
      </c>
      <c r="K53" s="17">
        <v>30000</v>
      </c>
      <c r="L53" s="1">
        <v>30</v>
      </c>
      <c r="M53" s="1">
        <v>15</v>
      </c>
      <c r="N53" s="1">
        <v>30</v>
      </c>
      <c r="O53" s="1">
        <v>5</v>
      </c>
      <c r="P53" s="1">
        <v>0</v>
      </c>
      <c r="Q53" s="1">
        <f>SUM(L53:P53)</f>
        <v>80</v>
      </c>
      <c r="R53" s="11" t="s">
        <v>235</v>
      </c>
    </row>
    <row r="54" spans="1:18" ht="12">
      <c r="A54" s="1"/>
      <c r="B54" s="1"/>
      <c r="C54" s="1"/>
      <c r="D54" s="11"/>
      <c r="E54" s="11"/>
      <c r="F54" s="11"/>
      <c r="G54" s="1"/>
      <c r="H54" s="1"/>
      <c r="I54" s="27"/>
      <c r="J54" s="7"/>
      <c r="K54" s="7"/>
      <c r="L54" s="1"/>
      <c r="M54" s="1"/>
      <c r="N54" s="1"/>
      <c r="O54" s="1"/>
      <c r="P54" s="1"/>
      <c r="Q54" s="1"/>
      <c r="R54" s="1"/>
    </row>
    <row r="55" spans="1:19" ht="36">
      <c r="A55" s="1">
        <v>26</v>
      </c>
      <c r="B55" s="13" t="s">
        <v>101</v>
      </c>
      <c r="C55" s="1" t="s">
        <v>80</v>
      </c>
      <c r="D55" s="11" t="s">
        <v>102</v>
      </c>
      <c r="E55" s="11" t="s">
        <v>103</v>
      </c>
      <c r="F55" s="11" t="s">
        <v>104</v>
      </c>
      <c r="G55" s="1" t="s">
        <v>134</v>
      </c>
      <c r="H55" s="1" t="s">
        <v>191</v>
      </c>
      <c r="I55" s="27">
        <v>105397.04</v>
      </c>
      <c r="J55" s="7">
        <v>105397.04</v>
      </c>
      <c r="K55" s="7">
        <v>30000</v>
      </c>
      <c r="L55" s="1">
        <v>25</v>
      </c>
      <c r="M55" s="1">
        <v>20</v>
      </c>
      <c r="N55" s="1">
        <v>30</v>
      </c>
      <c r="O55" s="1">
        <v>5</v>
      </c>
      <c r="P55" s="1">
        <v>0</v>
      </c>
      <c r="Q55" s="1">
        <f>SUM(L55:P55)</f>
        <v>80</v>
      </c>
      <c r="R55" s="11" t="s">
        <v>28</v>
      </c>
      <c r="S55" s="20"/>
    </row>
    <row r="56" spans="1:18" ht="12">
      <c r="A56" s="1"/>
      <c r="B56" s="1"/>
      <c r="C56" s="1"/>
      <c r="D56" s="11"/>
      <c r="E56" s="11"/>
      <c r="F56" s="11"/>
      <c r="G56" s="1"/>
      <c r="H56" s="1"/>
      <c r="I56" s="27"/>
      <c r="J56" s="7"/>
      <c r="K56" s="7"/>
      <c r="L56" s="1"/>
      <c r="M56" s="1"/>
      <c r="N56" s="1"/>
      <c r="O56" s="1"/>
      <c r="P56" s="1"/>
      <c r="Q56" s="1"/>
      <c r="R56" s="1"/>
    </row>
    <row r="57" spans="1:18" ht="24">
      <c r="A57" s="1">
        <v>27</v>
      </c>
      <c r="B57" s="13" t="s">
        <v>109</v>
      </c>
      <c r="C57" s="1" t="s">
        <v>80</v>
      </c>
      <c r="D57" s="11" t="s">
        <v>105</v>
      </c>
      <c r="E57" s="11" t="s">
        <v>106</v>
      </c>
      <c r="F57" s="11" t="s">
        <v>107</v>
      </c>
      <c r="G57" s="1" t="s">
        <v>108</v>
      </c>
      <c r="H57" s="11" t="s">
        <v>157</v>
      </c>
      <c r="I57" s="27">
        <v>75972.5</v>
      </c>
      <c r="J57" s="7">
        <v>75972.5</v>
      </c>
      <c r="K57" s="7">
        <v>30000</v>
      </c>
      <c r="L57" s="1">
        <v>13</v>
      </c>
      <c r="M57" s="1">
        <v>20</v>
      </c>
      <c r="N57" s="1">
        <v>30</v>
      </c>
      <c r="O57" s="1">
        <v>5</v>
      </c>
      <c r="P57" s="1">
        <v>0</v>
      </c>
      <c r="Q57" s="1">
        <f>SUM(L57:P57)</f>
        <v>68</v>
      </c>
      <c r="R57" s="11" t="s">
        <v>145</v>
      </c>
    </row>
    <row r="58" spans="1:18" ht="12">
      <c r="A58" s="1"/>
      <c r="B58" s="1"/>
      <c r="C58" s="1"/>
      <c r="D58" s="11"/>
      <c r="E58" s="11"/>
      <c r="F58" s="11"/>
      <c r="G58" s="1"/>
      <c r="H58" s="1"/>
      <c r="I58" s="27"/>
      <c r="J58" s="7"/>
      <c r="K58" s="7"/>
      <c r="L58" s="1"/>
      <c r="M58" s="1"/>
      <c r="N58" s="1"/>
      <c r="O58" s="1"/>
      <c r="P58" s="1"/>
      <c r="Q58" s="1"/>
      <c r="R58" s="1"/>
    </row>
    <row r="59" spans="1:18" ht="84">
      <c r="A59" s="1">
        <v>28</v>
      </c>
      <c r="B59" s="13" t="s">
        <v>16</v>
      </c>
      <c r="C59" s="1" t="s">
        <v>80</v>
      </c>
      <c r="D59" s="11" t="s">
        <v>17</v>
      </c>
      <c r="E59" s="11" t="s">
        <v>18</v>
      </c>
      <c r="F59" s="11" t="s">
        <v>19</v>
      </c>
      <c r="G59" s="1" t="s">
        <v>184</v>
      </c>
      <c r="H59" s="1" t="s">
        <v>170</v>
      </c>
      <c r="I59" s="27">
        <v>61822</v>
      </c>
      <c r="J59" s="7">
        <v>61822</v>
      </c>
      <c r="K59" s="7">
        <v>24728.8</v>
      </c>
      <c r="L59" s="1">
        <v>25</v>
      </c>
      <c r="M59" s="1">
        <v>20</v>
      </c>
      <c r="N59" s="1">
        <v>30</v>
      </c>
      <c r="O59" s="1">
        <v>5</v>
      </c>
      <c r="P59" s="1">
        <v>0</v>
      </c>
      <c r="Q59" s="1">
        <f>SUM(L59:P59)</f>
        <v>80</v>
      </c>
      <c r="R59" s="11" t="s">
        <v>197</v>
      </c>
    </row>
    <row r="60" spans="1:18" ht="12">
      <c r="A60" s="1"/>
      <c r="B60" s="1"/>
      <c r="C60" s="1"/>
      <c r="D60" s="11"/>
      <c r="E60" s="11"/>
      <c r="F60" s="11"/>
      <c r="G60" s="1"/>
      <c r="H60" s="1"/>
      <c r="I60" s="27"/>
      <c r="J60" s="7"/>
      <c r="K60" s="7"/>
      <c r="L60" s="1"/>
      <c r="M60" s="1"/>
      <c r="N60" s="1"/>
      <c r="O60" s="1"/>
      <c r="P60" s="1"/>
      <c r="Q60" s="1"/>
      <c r="R60" s="1"/>
    </row>
    <row r="61" spans="1:18" ht="24">
      <c r="A61" s="1">
        <v>29</v>
      </c>
      <c r="B61" s="13" t="s">
        <v>20</v>
      </c>
      <c r="C61" s="1" t="s">
        <v>80</v>
      </c>
      <c r="D61" s="11" t="s">
        <v>21</v>
      </c>
      <c r="E61" s="11" t="s">
        <v>22</v>
      </c>
      <c r="F61" s="11" t="s">
        <v>23</v>
      </c>
      <c r="G61" s="1" t="s">
        <v>73</v>
      </c>
      <c r="H61" s="1" t="s">
        <v>170</v>
      </c>
      <c r="I61" s="27">
        <v>36617</v>
      </c>
      <c r="J61" s="7">
        <v>36617</v>
      </c>
      <c r="K61" s="7">
        <v>14600</v>
      </c>
      <c r="L61" s="1">
        <v>18</v>
      </c>
      <c r="M61" s="1">
        <v>20</v>
      </c>
      <c r="N61" s="1">
        <v>24</v>
      </c>
      <c r="O61" s="1">
        <v>3</v>
      </c>
      <c r="P61" s="1">
        <v>0</v>
      </c>
      <c r="Q61" s="1">
        <f>SUM(L61:P61)</f>
        <v>65</v>
      </c>
      <c r="R61" s="11" t="s">
        <v>29</v>
      </c>
    </row>
    <row r="62" spans="1:18" ht="12">
      <c r="A62" s="1"/>
      <c r="B62" s="1"/>
      <c r="C62" s="1"/>
      <c r="D62" s="11"/>
      <c r="E62" s="11"/>
      <c r="F62" s="11"/>
      <c r="G62" s="1"/>
      <c r="H62" s="1"/>
      <c r="I62" s="27"/>
      <c r="J62" s="7"/>
      <c r="K62" s="7"/>
      <c r="L62" s="1"/>
      <c r="M62" s="1"/>
      <c r="N62" s="1"/>
      <c r="O62" s="1"/>
      <c r="P62" s="1"/>
      <c r="Q62" s="1"/>
      <c r="R62" s="1"/>
    </row>
    <row r="63" spans="1:18" ht="96">
      <c r="A63" s="1">
        <v>30</v>
      </c>
      <c r="B63" s="13" t="s">
        <v>65</v>
      </c>
      <c r="C63" s="1" t="s">
        <v>153</v>
      </c>
      <c r="D63" s="11" t="s">
        <v>24</v>
      </c>
      <c r="E63" s="11" t="s">
        <v>25</v>
      </c>
      <c r="F63" s="11" t="s">
        <v>26</v>
      </c>
      <c r="G63" s="1" t="s">
        <v>139</v>
      </c>
      <c r="H63" s="1" t="s">
        <v>27</v>
      </c>
      <c r="I63" s="27">
        <v>51620</v>
      </c>
      <c r="J63" s="7">
        <v>51620</v>
      </c>
      <c r="K63" s="7">
        <v>20000</v>
      </c>
      <c r="L63" s="1">
        <v>29</v>
      </c>
      <c r="M63" s="1">
        <v>15</v>
      </c>
      <c r="N63" s="1">
        <v>30</v>
      </c>
      <c r="O63" s="1">
        <v>5</v>
      </c>
      <c r="P63" s="1">
        <v>0</v>
      </c>
      <c r="Q63" s="1">
        <f>SUM(L63:P63)</f>
        <v>79</v>
      </c>
      <c r="R63" s="11" t="s">
        <v>82</v>
      </c>
    </row>
    <row r="64" spans="1:18" ht="12">
      <c r="A64" s="1"/>
      <c r="B64" s="1"/>
      <c r="C64" s="1"/>
      <c r="D64" s="11"/>
      <c r="E64" s="11"/>
      <c r="F64" s="11"/>
      <c r="G64" s="1"/>
      <c r="H64" s="1"/>
      <c r="I64" s="27"/>
      <c r="J64" s="7"/>
      <c r="K64" s="7"/>
      <c r="L64" s="1"/>
      <c r="M64" s="1"/>
      <c r="N64" s="1"/>
      <c r="O64" s="1"/>
      <c r="P64" s="1"/>
      <c r="Q64" s="1"/>
      <c r="R64" s="1"/>
    </row>
    <row r="65" spans="1:18" ht="48">
      <c r="A65" s="1">
        <v>31</v>
      </c>
      <c r="B65" s="1" t="s">
        <v>81</v>
      </c>
      <c r="C65" s="1" t="s">
        <v>153</v>
      </c>
      <c r="D65" s="11" t="s">
        <v>128</v>
      </c>
      <c r="E65" s="11" t="s">
        <v>129</v>
      </c>
      <c r="F65" s="11" t="s">
        <v>31</v>
      </c>
      <c r="G65" s="1" t="s">
        <v>139</v>
      </c>
      <c r="H65" s="11" t="s">
        <v>32</v>
      </c>
      <c r="I65" s="27">
        <v>250000</v>
      </c>
      <c r="J65" s="7">
        <v>119599.53</v>
      </c>
      <c r="K65" s="7">
        <v>30000</v>
      </c>
      <c r="L65" s="1">
        <v>30</v>
      </c>
      <c r="M65" s="1">
        <v>10</v>
      </c>
      <c r="N65" s="1">
        <v>30</v>
      </c>
      <c r="O65" s="1">
        <v>5</v>
      </c>
      <c r="P65" s="1">
        <v>0</v>
      </c>
      <c r="Q65" s="1">
        <f>SUM(L65:P65)</f>
        <v>75</v>
      </c>
      <c r="R65" s="11" t="s">
        <v>228</v>
      </c>
    </row>
    <row r="66" spans="1:18" ht="12">
      <c r="A66" s="1"/>
      <c r="B66" s="1"/>
      <c r="C66" s="1"/>
      <c r="D66" s="11"/>
      <c r="E66" s="11"/>
      <c r="F66" s="11"/>
      <c r="G66" s="1"/>
      <c r="H66" s="1"/>
      <c r="I66" s="27"/>
      <c r="J66" s="7"/>
      <c r="K66" s="7"/>
      <c r="L66" s="1"/>
      <c r="M66" s="1"/>
      <c r="N66" s="1"/>
      <c r="O66" s="1"/>
      <c r="P66" s="1"/>
      <c r="Q66" s="1"/>
      <c r="R66" s="1"/>
    </row>
    <row r="67" spans="1:18" ht="36">
      <c r="A67" s="1">
        <v>32</v>
      </c>
      <c r="B67" s="1" t="s">
        <v>187</v>
      </c>
      <c r="C67" s="1" t="s">
        <v>80</v>
      </c>
      <c r="D67" s="11" t="s">
        <v>33</v>
      </c>
      <c r="E67" s="11" t="s">
        <v>34</v>
      </c>
      <c r="F67" s="11" t="s">
        <v>35</v>
      </c>
      <c r="G67" s="1" t="s">
        <v>139</v>
      </c>
      <c r="H67" s="1"/>
      <c r="I67" s="27">
        <v>64665.45</v>
      </c>
      <c r="J67" s="7">
        <v>34360</v>
      </c>
      <c r="K67" s="7">
        <v>25000</v>
      </c>
      <c r="L67" s="1">
        <v>30</v>
      </c>
      <c r="M67" s="1">
        <v>14</v>
      </c>
      <c r="N67" s="1">
        <v>30</v>
      </c>
      <c r="O67" s="1">
        <v>5</v>
      </c>
      <c r="P67" s="1">
        <v>0</v>
      </c>
      <c r="Q67" s="1">
        <f>SUM(L67:P67)</f>
        <v>79</v>
      </c>
      <c r="R67" s="11" t="s">
        <v>45</v>
      </c>
    </row>
    <row r="68" spans="1:18" ht="12">
      <c r="A68" s="1"/>
      <c r="B68" s="1"/>
      <c r="C68" s="1"/>
      <c r="D68" s="11"/>
      <c r="E68" s="11"/>
      <c r="F68" s="11"/>
      <c r="G68" s="1"/>
      <c r="H68" s="1"/>
      <c r="I68" s="27"/>
      <c r="J68" s="7"/>
      <c r="K68" s="7"/>
      <c r="L68" s="1"/>
      <c r="M68" s="1"/>
      <c r="N68" s="1"/>
      <c r="O68" s="1"/>
      <c r="P68" s="1"/>
      <c r="Q68" s="1"/>
      <c r="R68" s="1"/>
    </row>
    <row r="69" spans="1:18" ht="75.75" customHeight="1">
      <c r="A69" s="1">
        <v>33</v>
      </c>
      <c r="B69" s="1" t="s">
        <v>65</v>
      </c>
      <c r="C69" s="1" t="s">
        <v>80</v>
      </c>
      <c r="D69" s="11" t="s">
        <v>36</v>
      </c>
      <c r="E69" s="11" t="s">
        <v>37</v>
      </c>
      <c r="F69" s="11" t="s">
        <v>38</v>
      </c>
      <c r="G69" s="1" t="s">
        <v>139</v>
      </c>
      <c r="H69" s="1" t="s">
        <v>39</v>
      </c>
      <c r="I69" s="27">
        <v>30000</v>
      </c>
      <c r="J69" s="7">
        <v>30000</v>
      </c>
      <c r="K69" s="7">
        <v>12000</v>
      </c>
      <c r="L69" s="1">
        <v>30</v>
      </c>
      <c r="M69" s="1">
        <v>22</v>
      </c>
      <c r="N69" s="1">
        <v>25</v>
      </c>
      <c r="O69" s="1">
        <v>5</v>
      </c>
      <c r="P69" s="1">
        <v>0</v>
      </c>
      <c r="Q69" s="1">
        <f>SUM(L69:P69)</f>
        <v>82</v>
      </c>
      <c r="R69" s="11" t="s">
        <v>2</v>
      </c>
    </row>
    <row r="70" spans="1:18" ht="12">
      <c r="A70" s="1"/>
      <c r="B70" s="1"/>
      <c r="C70" s="1"/>
      <c r="D70" s="11"/>
      <c r="E70" s="11"/>
      <c r="F70" s="11"/>
      <c r="G70" s="1"/>
      <c r="H70" s="1"/>
      <c r="I70" s="27"/>
      <c r="J70" s="7"/>
      <c r="K70" s="7"/>
      <c r="L70" s="1"/>
      <c r="M70" s="1"/>
      <c r="N70" s="1"/>
      <c r="O70" s="1"/>
      <c r="P70" s="1"/>
      <c r="Q70" s="1"/>
      <c r="R70" s="1"/>
    </row>
    <row r="71" spans="1:18" ht="36">
      <c r="A71" s="8">
        <v>34</v>
      </c>
      <c r="B71" s="8" t="s">
        <v>40</v>
      </c>
      <c r="C71" s="8" t="s">
        <v>159</v>
      </c>
      <c r="D71" s="24" t="s">
        <v>41</v>
      </c>
      <c r="E71" s="24" t="s">
        <v>42</v>
      </c>
      <c r="F71" s="24" t="s">
        <v>43</v>
      </c>
      <c r="G71" s="8" t="s">
        <v>195</v>
      </c>
      <c r="H71" s="8" t="s">
        <v>130</v>
      </c>
      <c r="I71" s="28">
        <v>80000</v>
      </c>
      <c r="J71" s="9">
        <v>50000</v>
      </c>
      <c r="K71" s="9">
        <v>30000</v>
      </c>
      <c r="L71" s="1">
        <v>27</v>
      </c>
      <c r="M71" s="1">
        <v>10</v>
      </c>
      <c r="N71" s="1">
        <v>30</v>
      </c>
      <c r="O71" s="1">
        <v>5</v>
      </c>
      <c r="P71" s="1">
        <v>0</v>
      </c>
      <c r="Q71" s="1">
        <f>SUM(L71:P71)</f>
        <v>72</v>
      </c>
      <c r="R71" s="11" t="s">
        <v>3</v>
      </c>
    </row>
    <row r="72" spans="1:18" s="2" customFormat="1" ht="12">
      <c r="A72" s="1"/>
      <c r="B72" s="1"/>
      <c r="C72" s="1"/>
      <c r="D72" s="11"/>
      <c r="E72" s="11"/>
      <c r="F72" s="11"/>
      <c r="G72" s="1"/>
      <c r="H72" s="1"/>
      <c r="I72" s="27"/>
      <c r="J72" s="7"/>
      <c r="K72" s="7"/>
      <c r="L72" s="1"/>
      <c r="M72" s="1"/>
      <c r="N72" s="1"/>
      <c r="O72" s="1"/>
      <c r="P72" s="1"/>
      <c r="Q72" s="1"/>
      <c r="R72" s="1"/>
    </row>
    <row r="73" spans="1:18" s="2" customFormat="1" ht="24">
      <c r="A73" s="1">
        <v>35</v>
      </c>
      <c r="B73" s="1" t="s">
        <v>44</v>
      </c>
      <c r="C73" s="1" t="s">
        <v>80</v>
      </c>
      <c r="D73" s="11" t="s">
        <v>49</v>
      </c>
      <c r="E73" s="11" t="s">
        <v>201</v>
      </c>
      <c r="F73" s="11" t="s">
        <v>50</v>
      </c>
      <c r="G73" s="1" t="s">
        <v>175</v>
      </c>
      <c r="H73" s="11" t="s">
        <v>170</v>
      </c>
      <c r="I73" s="27">
        <v>11780</v>
      </c>
      <c r="J73" s="7">
        <v>9980</v>
      </c>
      <c r="K73" s="7">
        <v>5000</v>
      </c>
      <c r="L73" s="1">
        <v>20</v>
      </c>
      <c r="M73" s="1">
        <v>15</v>
      </c>
      <c r="N73" s="1">
        <v>30</v>
      </c>
      <c r="O73" s="1">
        <v>5</v>
      </c>
      <c r="P73" s="1">
        <v>0</v>
      </c>
      <c r="Q73" s="1">
        <f>SUM(L73:P73)</f>
        <v>70</v>
      </c>
      <c r="R73" s="11" t="s">
        <v>198</v>
      </c>
    </row>
    <row r="74" spans="1:18" s="2" customFormat="1" ht="12">
      <c r="A74" s="1"/>
      <c r="B74" s="1"/>
      <c r="C74" s="1"/>
      <c r="D74" s="11"/>
      <c r="E74" s="11"/>
      <c r="F74" s="11"/>
      <c r="G74" s="1"/>
      <c r="H74" s="11"/>
      <c r="I74" s="27"/>
      <c r="J74" s="7"/>
      <c r="K74" s="7"/>
      <c r="L74" s="1"/>
      <c r="M74" s="1"/>
      <c r="N74" s="1"/>
      <c r="O74" s="1"/>
      <c r="P74" s="1"/>
      <c r="Q74" s="1"/>
      <c r="R74" s="11"/>
    </row>
    <row r="75" spans="1:18" s="2" customFormat="1" ht="48">
      <c r="A75" s="1">
        <v>36</v>
      </c>
      <c r="B75" s="1" t="s">
        <v>222</v>
      </c>
      <c r="C75" s="1" t="s">
        <v>223</v>
      </c>
      <c r="D75" s="11" t="s">
        <v>224</v>
      </c>
      <c r="E75" s="11" t="s">
        <v>225</v>
      </c>
      <c r="F75" s="11" t="s">
        <v>226</v>
      </c>
      <c r="G75" s="1" t="s">
        <v>227</v>
      </c>
      <c r="H75" s="11" t="s">
        <v>157</v>
      </c>
      <c r="I75" s="27">
        <v>725480</v>
      </c>
      <c r="J75" s="7">
        <v>470000</v>
      </c>
      <c r="K75" s="7">
        <v>250000</v>
      </c>
      <c r="L75" s="1"/>
      <c r="M75" s="1"/>
      <c r="N75" s="1"/>
      <c r="O75" s="1"/>
      <c r="P75" s="1"/>
      <c r="Q75" s="1"/>
      <c r="R75" s="11" t="s">
        <v>229</v>
      </c>
    </row>
    <row r="76" spans="1:18" s="2" customFormat="1" ht="12">
      <c r="A76" s="1"/>
      <c r="B76" s="1"/>
      <c r="C76" s="1"/>
      <c r="D76" s="11"/>
      <c r="E76" s="11"/>
      <c r="F76" s="11"/>
      <c r="G76" s="1"/>
      <c r="H76" s="11"/>
      <c r="I76" s="27"/>
      <c r="J76" s="7"/>
      <c r="K76" s="7"/>
      <c r="L76" s="1"/>
      <c r="M76" s="1"/>
      <c r="N76" s="1"/>
      <c r="O76" s="1"/>
      <c r="P76" s="1"/>
      <c r="Q76" s="1"/>
      <c r="R76" s="11"/>
    </row>
    <row r="77" spans="1:18" s="2" customFormat="1" ht="60">
      <c r="A77" s="1">
        <v>37</v>
      </c>
      <c r="B77" s="1" t="s">
        <v>177</v>
      </c>
      <c r="C77" s="1" t="s">
        <v>199</v>
      </c>
      <c r="D77" s="11" t="s">
        <v>200</v>
      </c>
      <c r="E77" s="11" t="s">
        <v>201</v>
      </c>
      <c r="F77" s="11" t="s">
        <v>202</v>
      </c>
      <c r="G77" s="1" t="s">
        <v>134</v>
      </c>
      <c r="H77" s="1" t="s">
        <v>221</v>
      </c>
      <c r="I77" s="27">
        <v>26000</v>
      </c>
      <c r="J77" s="7">
        <v>15000</v>
      </c>
      <c r="K77" s="7">
        <v>20000</v>
      </c>
      <c r="L77" s="1"/>
      <c r="M77" s="1"/>
      <c r="N77" s="1"/>
      <c r="O77" s="1"/>
      <c r="P77" s="1"/>
      <c r="Q77" s="1"/>
      <c r="R77" s="11" t="s">
        <v>220</v>
      </c>
    </row>
    <row r="78" spans="1:18" s="2" customFormat="1" ht="12">
      <c r="A78" s="1"/>
      <c r="B78" s="1"/>
      <c r="C78" s="1"/>
      <c r="D78" s="11"/>
      <c r="E78" s="11"/>
      <c r="F78" s="11"/>
      <c r="G78" s="1"/>
      <c r="H78" s="1"/>
      <c r="I78" s="27"/>
      <c r="J78" s="7"/>
      <c r="K78" s="7"/>
      <c r="L78" s="1"/>
      <c r="M78" s="1"/>
      <c r="N78" s="1"/>
      <c r="O78" s="1"/>
      <c r="P78" s="1"/>
      <c r="Q78" s="1"/>
      <c r="R78" s="11"/>
    </row>
    <row r="79" spans="1:18" s="2" customFormat="1" ht="12">
      <c r="A79" s="1"/>
      <c r="B79" s="1"/>
      <c r="C79" s="1"/>
      <c r="D79" s="11"/>
      <c r="E79" s="11"/>
      <c r="F79" s="11"/>
      <c r="G79" s="1"/>
      <c r="H79" s="1"/>
      <c r="I79" s="29"/>
      <c r="J79" s="1"/>
      <c r="K79" s="1"/>
      <c r="L79" s="1"/>
      <c r="M79" s="1"/>
      <c r="N79" s="1"/>
      <c r="O79" s="1"/>
      <c r="P79" s="1"/>
      <c r="Q79" s="1"/>
      <c r="R79" s="1"/>
    </row>
    <row r="80" spans="1:18" s="2" customFormat="1" ht="12">
      <c r="A80" s="1"/>
      <c r="B80" s="1"/>
      <c r="C80" s="1"/>
      <c r="D80" s="11"/>
      <c r="E80" s="11"/>
      <c r="F80" s="11"/>
      <c r="G80" s="1"/>
      <c r="H80" s="1"/>
      <c r="I80" s="30">
        <f>SUM(I5:I77)</f>
        <v>7394703.82</v>
      </c>
      <c r="J80" s="10">
        <f>SUM(J5:J77)</f>
        <v>3650805.75</v>
      </c>
      <c r="K80" s="10">
        <f>SUM(K5:K77)</f>
        <v>1244298.06</v>
      </c>
      <c r="L80" s="1"/>
      <c r="M80" s="1"/>
      <c r="N80" s="1"/>
      <c r="O80" s="1"/>
      <c r="P80" s="1"/>
      <c r="Q80" s="1"/>
      <c r="R80" s="1"/>
    </row>
    <row r="81" spans="1:18" s="2" customFormat="1" ht="12">
      <c r="A81" s="1"/>
      <c r="B81" s="1"/>
      <c r="C81" s="1"/>
      <c r="D81" s="11"/>
      <c r="E81" s="11"/>
      <c r="F81" s="11"/>
      <c r="G81" s="1"/>
      <c r="H81" s="1"/>
      <c r="I81" s="1" t="s">
        <v>4</v>
      </c>
      <c r="J81" s="1" t="s">
        <v>5</v>
      </c>
      <c r="K81" s="1" t="s">
        <v>6</v>
      </c>
      <c r="L81" s="1"/>
      <c r="M81" s="1"/>
      <c r="N81" s="1"/>
      <c r="O81" s="1"/>
      <c r="P81" s="1"/>
      <c r="Q81" s="1"/>
      <c r="R81" s="1"/>
    </row>
    <row r="82" spans="4:11" s="2" customFormat="1" ht="12">
      <c r="D82" s="25"/>
      <c r="E82" s="25"/>
      <c r="F82" s="25"/>
      <c r="I82" s="31"/>
      <c r="J82" s="31"/>
      <c r="K82" s="31"/>
    </row>
    <row r="83" spans="4:6" s="2" customFormat="1" ht="12">
      <c r="D83" s="25"/>
      <c r="E83" s="25"/>
      <c r="F83" s="25"/>
    </row>
    <row r="84" spans="2:11" s="2" customFormat="1" ht="12">
      <c r="B84" s="2" t="s">
        <v>8</v>
      </c>
      <c r="D84" s="25"/>
      <c r="E84" s="25"/>
      <c r="F84" s="25"/>
      <c r="I84" s="31"/>
      <c r="J84" s="31"/>
      <c r="K84" s="31"/>
    </row>
    <row r="85" spans="4:6" s="2" customFormat="1" ht="12">
      <c r="D85" s="25"/>
      <c r="E85" s="25"/>
      <c r="F85" s="25"/>
    </row>
    <row r="86" spans="4:11" s="2" customFormat="1" ht="12">
      <c r="D86" s="25"/>
      <c r="E86" s="25"/>
      <c r="F86" s="25"/>
      <c r="I86" s="31"/>
      <c r="J86" s="31"/>
      <c r="K86" s="31"/>
    </row>
    <row r="87" spans="4:6" s="2" customFormat="1" ht="12">
      <c r="D87" s="25"/>
      <c r="E87" s="25"/>
      <c r="F87" s="25"/>
    </row>
    <row r="88" spans="4:11" s="2" customFormat="1" ht="12">
      <c r="D88" s="25"/>
      <c r="E88" s="25"/>
      <c r="F88" s="25"/>
      <c r="J88" s="31"/>
      <c r="K88" s="31"/>
    </row>
    <row r="89" spans="4:6" s="2" customFormat="1" ht="12">
      <c r="D89" s="25"/>
      <c r="E89" s="25"/>
      <c r="F89" s="25"/>
    </row>
    <row r="90" spans="4:11" s="2" customFormat="1" ht="12">
      <c r="D90" s="25"/>
      <c r="E90" s="25"/>
      <c r="F90" s="25"/>
      <c r="I90" s="31"/>
      <c r="J90" s="31"/>
      <c r="K90" s="31"/>
    </row>
    <row r="91" spans="4:6" s="2" customFormat="1" ht="12">
      <c r="D91" s="25"/>
      <c r="E91" s="25"/>
      <c r="F91" s="25"/>
    </row>
    <row r="92" spans="4:6" s="2" customFormat="1" ht="12">
      <c r="D92" s="25"/>
      <c r="E92" s="25"/>
      <c r="F92" s="25"/>
    </row>
    <row r="93" spans="4:6" s="2" customFormat="1" ht="12">
      <c r="D93" s="25"/>
      <c r="E93" s="25"/>
      <c r="F93" s="25"/>
    </row>
    <row r="94" spans="4:11" s="2" customFormat="1" ht="12">
      <c r="D94" s="25"/>
      <c r="E94" s="25"/>
      <c r="F94" s="25"/>
      <c r="I94" s="32"/>
      <c r="J94" s="31"/>
      <c r="K94" s="31"/>
    </row>
    <row r="95" spans="4:6" s="2" customFormat="1" ht="12">
      <c r="D95" s="25"/>
      <c r="E95" s="25"/>
      <c r="F95" s="25"/>
    </row>
    <row r="96" spans="4:11" s="2" customFormat="1" ht="12">
      <c r="D96" s="25"/>
      <c r="E96" s="25"/>
      <c r="F96" s="25"/>
      <c r="I96" s="31"/>
      <c r="J96" s="31"/>
      <c r="K96" s="31"/>
    </row>
    <row r="97" spans="4:6" s="2" customFormat="1" ht="12">
      <c r="D97" s="25"/>
      <c r="E97" s="25"/>
      <c r="F97" s="25"/>
    </row>
    <row r="98" spans="4:11" s="2" customFormat="1" ht="12">
      <c r="D98" s="25"/>
      <c r="E98" s="25"/>
      <c r="F98" s="25"/>
      <c r="I98" s="31"/>
      <c r="J98" s="31"/>
      <c r="K98" s="31"/>
    </row>
    <row r="99" spans="4:6" s="2" customFormat="1" ht="12">
      <c r="D99" s="25"/>
      <c r="E99" s="25"/>
      <c r="F99" s="25"/>
    </row>
    <row r="100" spans="4:11" s="2" customFormat="1" ht="12">
      <c r="D100" s="25"/>
      <c r="E100" s="25"/>
      <c r="F100" s="25"/>
      <c r="I100" s="33"/>
      <c r="J100" s="33"/>
      <c r="K100" s="33"/>
    </row>
    <row r="101" spans="4:6" s="2" customFormat="1" ht="12">
      <c r="D101" s="25"/>
      <c r="E101" s="25"/>
      <c r="F101" s="25"/>
    </row>
    <row r="102" spans="4:6" s="2" customFormat="1" ht="12">
      <c r="D102" s="25"/>
      <c r="E102" s="25"/>
      <c r="F102" s="25"/>
    </row>
    <row r="103" spans="4:6" s="2" customFormat="1" ht="12">
      <c r="D103" s="25"/>
      <c r="E103" s="25"/>
      <c r="F103" s="25"/>
    </row>
    <row r="104" spans="4:6" s="2" customFormat="1" ht="12">
      <c r="D104" s="25"/>
      <c r="E104" s="25"/>
      <c r="F104" s="25"/>
    </row>
    <row r="105" spans="4:6" s="2" customFormat="1" ht="12">
      <c r="D105" s="25"/>
      <c r="E105" s="25"/>
      <c r="F105" s="25"/>
    </row>
    <row r="106" spans="4:6" s="2" customFormat="1" ht="12">
      <c r="D106" s="25"/>
      <c r="E106" s="25"/>
      <c r="F106" s="25"/>
    </row>
    <row r="107" spans="4:6" s="2" customFormat="1" ht="12">
      <c r="D107" s="25"/>
      <c r="E107" s="25"/>
      <c r="F107" s="25"/>
    </row>
    <row r="108" spans="4:6" s="2" customFormat="1" ht="12">
      <c r="D108" s="25"/>
      <c r="E108" s="25"/>
      <c r="F108" s="25"/>
    </row>
    <row r="109" spans="4:6" s="2" customFormat="1" ht="12">
      <c r="D109" s="25"/>
      <c r="E109" s="25"/>
      <c r="F109" s="25"/>
    </row>
    <row r="110" spans="4:6" s="2" customFormat="1" ht="12">
      <c r="D110" s="25"/>
      <c r="E110" s="25"/>
      <c r="F110" s="25"/>
    </row>
    <row r="111" spans="4:6" s="2" customFormat="1" ht="12">
      <c r="D111" s="25"/>
      <c r="E111" s="25"/>
      <c r="F111" s="25"/>
    </row>
    <row r="112" spans="4:6" s="2" customFormat="1" ht="12">
      <c r="D112" s="25"/>
      <c r="E112" s="25"/>
      <c r="F112" s="25"/>
    </row>
    <row r="113" spans="1:28" ht="12">
      <c r="A113" s="2"/>
      <c r="B113" s="2"/>
      <c r="C113" s="2"/>
      <c r="D113" s="25"/>
      <c r="E113" s="25"/>
      <c r="F113" s="25"/>
      <c r="G113" s="2"/>
      <c r="H113" s="2"/>
      <c r="I113" s="2"/>
      <c r="J113" s="2"/>
      <c r="K113" s="2"/>
      <c r="L113" s="2"/>
      <c r="M113" s="2"/>
      <c r="N113" s="2"/>
      <c r="O113" s="2"/>
      <c r="P113" s="2"/>
      <c r="Q113" s="2"/>
      <c r="R113" s="2"/>
      <c r="S113" s="2"/>
      <c r="T113" s="2"/>
      <c r="U113" s="2"/>
      <c r="V113" s="2"/>
      <c r="W113" s="2"/>
      <c r="X113" s="2"/>
      <c r="Y113" s="2"/>
      <c r="Z113" s="2"/>
      <c r="AA113" s="2"/>
      <c r="AB113" s="2"/>
    </row>
    <row r="114" spans="1:28" ht="12">
      <c r="A114" s="2"/>
      <c r="B114" s="2"/>
      <c r="C114" s="2"/>
      <c r="D114" s="25"/>
      <c r="E114" s="25"/>
      <c r="F114" s="25"/>
      <c r="G114" s="2"/>
      <c r="H114" s="2"/>
      <c r="I114" s="2"/>
      <c r="J114" s="2"/>
      <c r="K114" s="2"/>
      <c r="L114" s="2"/>
      <c r="M114" s="2"/>
      <c r="N114" s="2"/>
      <c r="O114" s="2"/>
      <c r="P114" s="2"/>
      <c r="Q114" s="2"/>
      <c r="R114" s="2"/>
      <c r="S114" s="2"/>
      <c r="T114" s="2"/>
      <c r="U114" s="2"/>
      <c r="V114" s="2"/>
      <c r="W114" s="2"/>
      <c r="X114" s="2"/>
      <c r="Y114" s="2"/>
      <c r="Z114" s="2"/>
      <c r="AA114" s="2"/>
      <c r="AB114" s="2"/>
    </row>
    <row r="115" spans="1:28" ht="12">
      <c r="A115" s="2"/>
      <c r="B115" s="2"/>
      <c r="C115" s="2"/>
      <c r="D115" s="25"/>
      <c r="E115" s="25"/>
      <c r="F115" s="25"/>
      <c r="G115" s="2"/>
      <c r="H115" s="2"/>
      <c r="I115" s="2"/>
      <c r="J115" s="2"/>
      <c r="K115" s="2"/>
      <c r="L115" s="2"/>
      <c r="M115" s="2"/>
      <c r="N115" s="2"/>
      <c r="O115" s="2"/>
      <c r="P115" s="2"/>
      <c r="Q115" s="2"/>
      <c r="R115" s="2"/>
      <c r="S115" s="2"/>
      <c r="T115" s="2"/>
      <c r="U115" s="2"/>
      <c r="V115" s="2"/>
      <c r="W115" s="2"/>
      <c r="X115" s="2"/>
      <c r="Y115" s="2"/>
      <c r="Z115" s="2"/>
      <c r="AA115" s="2"/>
      <c r="AB115" s="2"/>
    </row>
    <row r="116" spans="1:28" ht="12">
      <c r="A116" s="2"/>
      <c r="B116" s="2"/>
      <c r="C116" s="2"/>
      <c r="D116" s="25"/>
      <c r="E116" s="25"/>
      <c r="F116" s="25"/>
      <c r="G116" s="2"/>
      <c r="H116" s="2"/>
      <c r="I116" s="2"/>
      <c r="J116" s="2"/>
      <c r="K116" s="2"/>
      <c r="L116" s="2"/>
      <c r="M116" s="2"/>
      <c r="N116" s="2"/>
      <c r="O116" s="2"/>
      <c r="P116" s="2"/>
      <c r="Q116" s="2"/>
      <c r="R116" s="2"/>
      <c r="S116" s="2"/>
      <c r="T116" s="2"/>
      <c r="U116" s="2"/>
      <c r="V116" s="2"/>
      <c r="W116" s="2"/>
      <c r="X116" s="2"/>
      <c r="Y116" s="2"/>
      <c r="Z116" s="2"/>
      <c r="AA116" s="2"/>
      <c r="AB116" s="2"/>
    </row>
    <row r="117" spans="1:28" ht="12">
      <c r="A117" s="2"/>
      <c r="B117" s="2"/>
      <c r="C117" s="2"/>
      <c r="D117" s="25"/>
      <c r="E117" s="25"/>
      <c r="F117" s="25"/>
      <c r="G117" s="2"/>
      <c r="H117" s="2"/>
      <c r="I117" s="2"/>
      <c r="J117" s="2"/>
      <c r="K117" s="2"/>
      <c r="L117" s="2"/>
      <c r="M117" s="2"/>
      <c r="N117" s="2"/>
      <c r="O117" s="2"/>
      <c r="P117" s="2"/>
      <c r="Q117" s="2"/>
      <c r="R117" s="2"/>
      <c r="S117" s="2"/>
      <c r="T117" s="2"/>
      <c r="U117" s="2"/>
      <c r="V117" s="2"/>
      <c r="W117" s="2"/>
      <c r="X117" s="2"/>
      <c r="Y117" s="2"/>
      <c r="Z117" s="2"/>
      <c r="AA117" s="2"/>
      <c r="AB117" s="2"/>
    </row>
    <row r="118" spans="1:28" ht="12">
      <c r="A118" s="2"/>
      <c r="B118" s="2"/>
      <c r="C118" s="2"/>
      <c r="D118" s="25"/>
      <c r="E118" s="25"/>
      <c r="F118" s="25"/>
      <c r="G118" s="2"/>
      <c r="H118" s="2"/>
      <c r="I118" s="2"/>
      <c r="J118" s="2"/>
      <c r="K118" s="2"/>
      <c r="L118" s="2"/>
      <c r="M118" s="2"/>
      <c r="N118" s="2"/>
      <c r="O118" s="2"/>
      <c r="P118" s="2"/>
      <c r="Q118" s="2"/>
      <c r="R118" s="2"/>
      <c r="S118" s="2"/>
      <c r="T118" s="2"/>
      <c r="U118" s="2"/>
      <c r="V118" s="2"/>
      <c r="W118" s="2"/>
      <c r="X118" s="2"/>
      <c r="Y118" s="2"/>
      <c r="Z118" s="2"/>
      <c r="AA118" s="2"/>
      <c r="AB118" s="2"/>
    </row>
    <row r="119" spans="1:28" ht="12">
      <c r="A119" s="2"/>
      <c r="B119" s="2"/>
      <c r="C119" s="2"/>
      <c r="D119" s="25"/>
      <c r="E119" s="25"/>
      <c r="F119" s="25"/>
      <c r="G119" s="2"/>
      <c r="H119" s="2"/>
      <c r="I119" s="2"/>
      <c r="J119" s="2"/>
      <c r="K119" s="2"/>
      <c r="L119" s="2"/>
      <c r="M119" s="2"/>
      <c r="N119" s="2"/>
      <c r="O119" s="2"/>
      <c r="P119" s="2"/>
      <c r="Q119" s="2"/>
      <c r="R119" s="2"/>
      <c r="S119" s="2"/>
      <c r="T119" s="2"/>
      <c r="U119" s="2"/>
      <c r="V119" s="2"/>
      <c r="W119" s="2"/>
      <c r="X119" s="2"/>
      <c r="Y119" s="2"/>
      <c r="Z119" s="2"/>
      <c r="AA119" s="2"/>
      <c r="AB119" s="2"/>
    </row>
    <row r="120" spans="1:28" ht="12">
      <c r="A120" s="2"/>
      <c r="B120" s="2"/>
      <c r="C120" s="2"/>
      <c r="D120" s="25"/>
      <c r="E120" s="25"/>
      <c r="F120" s="25"/>
      <c r="G120" s="2"/>
      <c r="H120" s="2"/>
      <c r="I120" s="2"/>
      <c r="J120" s="2"/>
      <c r="K120" s="2"/>
      <c r="L120" s="2"/>
      <c r="M120" s="2"/>
      <c r="N120" s="2"/>
      <c r="O120" s="2"/>
      <c r="P120" s="2"/>
      <c r="Q120" s="2"/>
      <c r="R120" s="2"/>
      <c r="S120" s="2"/>
      <c r="T120" s="2"/>
      <c r="U120" s="2"/>
      <c r="V120" s="2"/>
      <c r="W120" s="2"/>
      <c r="X120" s="2"/>
      <c r="Y120" s="2"/>
      <c r="Z120" s="2"/>
      <c r="AA120" s="2"/>
      <c r="AB120" s="2"/>
    </row>
    <row r="121" spans="1:28" ht="12">
      <c r="A121" s="2"/>
      <c r="B121" s="2"/>
      <c r="C121" s="2"/>
      <c r="D121" s="25"/>
      <c r="E121" s="25"/>
      <c r="F121" s="25"/>
      <c r="G121" s="2"/>
      <c r="H121" s="2"/>
      <c r="I121" s="2"/>
      <c r="J121" s="2"/>
      <c r="K121" s="2"/>
      <c r="L121" s="2"/>
      <c r="M121" s="2"/>
      <c r="N121" s="2"/>
      <c r="O121" s="2"/>
      <c r="P121" s="2"/>
      <c r="Q121" s="2"/>
      <c r="R121" s="2"/>
      <c r="S121" s="2"/>
      <c r="T121" s="2"/>
      <c r="U121" s="2"/>
      <c r="V121" s="2"/>
      <c r="W121" s="2"/>
      <c r="X121" s="2"/>
      <c r="Y121" s="2"/>
      <c r="Z121" s="2"/>
      <c r="AA121" s="2"/>
      <c r="AB121" s="2"/>
    </row>
    <row r="122" spans="1:28" ht="12">
      <c r="A122" s="2"/>
      <c r="B122" s="2"/>
      <c r="C122" s="2"/>
      <c r="D122" s="25"/>
      <c r="E122" s="25"/>
      <c r="F122" s="25"/>
      <c r="G122" s="2"/>
      <c r="H122" s="2"/>
      <c r="I122" s="2"/>
      <c r="J122" s="2"/>
      <c r="K122" s="2"/>
      <c r="L122" s="2"/>
      <c r="M122" s="2"/>
      <c r="N122" s="2"/>
      <c r="O122" s="2"/>
      <c r="P122" s="2"/>
      <c r="Q122" s="2"/>
      <c r="R122" s="2"/>
      <c r="S122" s="2"/>
      <c r="T122" s="2"/>
      <c r="U122" s="2"/>
      <c r="V122" s="2"/>
      <c r="W122" s="2"/>
      <c r="X122" s="2"/>
      <c r="Y122" s="2"/>
      <c r="Z122" s="2"/>
      <c r="AA122" s="2"/>
      <c r="AB122" s="2"/>
    </row>
    <row r="123" spans="1:28" ht="12">
      <c r="A123" s="2"/>
      <c r="B123" s="2"/>
      <c r="C123" s="2"/>
      <c r="D123" s="25"/>
      <c r="E123" s="25"/>
      <c r="F123" s="25"/>
      <c r="G123" s="2"/>
      <c r="H123" s="2"/>
      <c r="I123" s="2"/>
      <c r="J123" s="2"/>
      <c r="K123" s="2"/>
      <c r="L123" s="2"/>
      <c r="M123" s="2"/>
      <c r="N123" s="2"/>
      <c r="O123" s="2"/>
      <c r="P123" s="2"/>
      <c r="Q123" s="2"/>
      <c r="R123" s="2"/>
      <c r="S123" s="2"/>
      <c r="T123" s="2"/>
      <c r="U123" s="2"/>
      <c r="V123" s="2"/>
      <c r="W123" s="2"/>
      <c r="X123" s="2"/>
      <c r="Y123" s="2"/>
      <c r="Z123" s="2"/>
      <c r="AA123" s="2"/>
      <c r="AB123" s="2"/>
    </row>
    <row r="124" spans="1:28" ht="12">
      <c r="A124" s="2"/>
      <c r="B124" s="2"/>
      <c r="C124" s="2"/>
      <c r="D124" s="25"/>
      <c r="E124" s="25"/>
      <c r="F124" s="25"/>
      <c r="G124" s="2"/>
      <c r="H124" s="2"/>
      <c r="I124" s="2"/>
      <c r="J124" s="2"/>
      <c r="K124" s="2"/>
      <c r="L124" s="2"/>
      <c r="M124" s="2"/>
      <c r="N124" s="2"/>
      <c r="O124" s="2"/>
      <c r="P124" s="2"/>
      <c r="Q124" s="2"/>
      <c r="R124" s="2"/>
      <c r="S124" s="2"/>
      <c r="T124" s="2"/>
      <c r="U124" s="2"/>
      <c r="V124" s="2"/>
      <c r="W124" s="2"/>
      <c r="X124" s="2"/>
      <c r="Y124" s="2"/>
      <c r="Z124" s="2"/>
      <c r="AA124" s="2"/>
      <c r="AB124" s="2"/>
    </row>
    <row r="125" spans="1:28" ht="12">
      <c r="A125" s="2"/>
      <c r="B125" s="2"/>
      <c r="C125" s="2"/>
      <c r="D125" s="25"/>
      <c r="E125" s="25"/>
      <c r="F125" s="25"/>
      <c r="G125" s="2"/>
      <c r="H125" s="2"/>
      <c r="I125" s="2"/>
      <c r="J125" s="2"/>
      <c r="K125" s="2"/>
      <c r="L125" s="2"/>
      <c r="M125" s="2"/>
      <c r="N125" s="2"/>
      <c r="O125" s="2"/>
      <c r="P125" s="2"/>
      <c r="Q125" s="2"/>
      <c r="R125" s="2"/>
      <c r="S125" s="2"/>
      <c r="T125" s="2"/>
      <c r="U125" s="2"/>
      <c r="V125" s="2"/>
      <c r="W125" s="2"/>
      <c r="X125" s="2"/>
      <c r="Y125" s="2"/>
      <c r="Z125" s="2"/>
      <c r="AA125" s="2"/>
      <c r="AB125" s="2"/>
    </row>
    <row r="126" spans="1:28" ht="12">
      <c r="A126" s="2"/>
      <c r="B126" s="2"/>
      <c r="C126" s="2"/>
      <c r="D126" s="25"/>
      <c r="E126" s="25"/>
      <c r="F126" s="25"/>
      <c r="G126" s="2"/>
      <c r="H126" s="2"/>
      <c r="I126" s="2"/>
      <c r="J126" s="2"/>
      <c r="K126" s="2"/>
      <c r="L126" s="2"/>
      <c r="M126" s="2"/>
      <c r="N126" s="2"/>
      <c r="O126" s="2"/>
      <c r="P126" s="2"/>
      <c r="Q126" s="2"/>
      <c r="R126" s="2"/>
      <c r="S126" s="2"/>
      <c r="T126" s="2"/>
      <c r="U126" s="2"/>
      <c r="V126" s="2"/>
      <c r="W126" s="2"/>
      <c r="X126" s="2"/>
      <c r="Y126" s="2"/>
      <c r="Z126" s="2"/>
      <c r="AA126" s="2"/>
      <c r="AB126" s="2"/>
    </row>
    <row r="127" spans="1:28" ht="12">
      <c r="A127" s="2"/>
      <c r="B127" s="2"/>
      <c r="C127" s="2"/>
      <c r="D127" s="25"/>
      <c r="E127" s="25"/>
      <c r="F127" s="25"/>
      <c r="G127" s="2"/>
      <c r="H127" s="2"/>
      <c r="I127" s="2"/>
      <c r="J127" s="2"/>
      <c r="K127" s="2"/>
      <c r="L127" s="2"/>
      <c r="M127" s="2"/>
      <c r="N127" s="2"/>
      <c r="O127" s="2"/>
      <c r="P127" s="2"/>
      <c r="Q127" s="2"/>
      <c r="R127" s="2"/>
      <c r="S127" s="2"/>
      <c r="T127" s="2"/>
      <c r="U127" s="2"/>
      <c r="V127" s="2"/>
      <c r="W127" s="2"/>
      <c r="X127" s="2"/>
      <c r="Y127" s="2"/>
      <c r="Z127" s="2"/>
      <c r="AA127" s="2"/>
      <c r="AB127" s="2"/>
    </row>
    <row r="128" spans="1:28" ht="12">
      <c r="A128" s="2"/>
      <c r="B128" s="2"/>
      <c r="C128" s="2"/>
      <c r="D128" s="25"/>
      <c r="E128" s="25"/>
      <c r="F128" s="25"/>
      <c r="G128" s="2"/>
      <c r="H128" s="2"/>
      <c r="I128" s="2"/>
      <c r="J128" s="2"/>
      <c r="K128" s="2"/>
      <c r="L128" s="2"/>
      <c r="M128" s="2"/>
      <c r="N128" s="2"/>
      <c r="O128" s="2"/>
      <c r="P128" s="2"/>
      <c r="Q128" s="2"/>
      <c r="R128" s="2"/>
      <c r="S128" s="2"/>
      <c r="T128" s="2"/>
      <c r="U128" s="2"/>
      <c r="V128" s="2"/>
      <c r="W128" s="2"/>
      <c r="X128" s="2"/>
      <c r="Y128" s="2"/>
      <c r="Z128" s="2"/>
      <c r="AA128" s="2"/>
      <c r="AB128" s="2"/>
    </row>
    <row r="129" spans="1:28" ht="12">
      <c r="A129" s="2"/>
      <c r="B129" s="2"/>
      <c r="C129" s="2"/>
      <c r="D129" s="25"/>
      <c r="E129" s="25"/>
      <c r="F129" s="25"/>
      <c r="G129" s="2"/>
      <c r="H129" s="2"/>
      <c r="I129" s="2"/>
      <c r="J129" s="2"/>
      <c r="K129" s="2"/>
      <c r="L129" s="2"/>
      <c r="M129" s="2"/>
      <c r="N129" s="2"/>
      <c r="O129" s="2"/>
      <c r="P129" s="2"/>
      <c r="Q129" s="2"/>
      <c r="R129" s="2"/>
      <c r="S129" s="2"/>
      <c r="T129" s="2"/>
      <c r="U129" s="2"/>
      <c r="V129" s="2"/>
      <c r="W129" s="2"/>
      <c r="X129" s="2"/>
      <c r="Y129" s="2"/>
      <c r="Z129" s="2"/>
      <c r="AA129" s="2"/>
      <c r="AB129" s="2"/>
    </row>
    <row r="130" spans="1:28" ht="12">
      <c r="A130" s="2"/>
      <c r="B130" s="2"/>
      <c r="C130" s="2"/>
      <c r="D130" s="25"/>
      <c r="E130" s="25"/>
      <c r="F130" s="25"/>
      <c r="G130" s="2"/>
      <c r="H130" s="2"/>
      <c r="I130" s="2"/>
      <c r="J130" s="2"/>
      <c r="K130" s="2"/>
      <c r="L130" s="2"/>
      <c r="M130" s="2"/>
      <c r="N130" s="2"/>
      <c r="O130" s="2"/>
      <c r="P130" s="2"/>
      <c r="Q130" s="2"/>
      <c r="R130" s="2"/>
      <c r="S130" s="2"/>
      <c r="T130" s="2"/>
      <c r="U130" s="2"/>
      <c r="V130" s="2"/>
      <c r="W130" s="2"/>
      <c r="X130" s="2"/>
      <c r="Y130" s="2"/>
      <c r="Z130" s="2"/>
      <c r="AA130" s="2"/>
      <c r="AB130" s="2"/>
    </row>
    <row r="131" spans="1:28" ht="12">
      <c r="A131" s="2"/>
      <c r="B131" s="2"/>
      <c r="C131" s="2"/>
      <c r="D131" s="25"/>
      <c r="E131" s="25"/>
      <c r="F131" s="25"/>
      <c r="G131" s="2"/>
      <c r="H131" s="2"/>
      <c r="I131" s="2"/>
      <c r="J131" s="2"/>
      <c r="K131" s="2"/>
      <c r="L131" s="2"/>
      <c r="M131" s="2"/>
      <c r="N131" s="2"/>
      <c r="O131" s="2"/>
      <c r="P131" s="2"/>
      <c r="Q131" s="2"/>
      <c r="R131" s="2"/>
      <c r="S131" s="2"/>
      <c r="T131" s="2"/>
      <c r="U131" s="2"/>
      <c r="V131" s="2"/>
      <c r="W131" s="2"/>
      <c r="X131" s="2"/>
      <c r="Y131" s="2"/>
      <c r="Z131" s="2"/>
      <c r="AA131" s="2"/>
      <c r="AB131" s="2"/>
    </row>
    <row r="132" spans="1:28" ht="12">
      <c r="A132" s="2"/>
      <c r="B132" s="2"/>
      <c r="C132" s="2"/>
      <c r="D132" s="25"/>
      <c r="E132" s="25"/>
      <c r="F132" s="25"/>
      <c r="G132" s="2"/>
      <c r="H132" s="2"/>
      <c r="I132" s="2"/>
      <c r="J132" s="2"/>
      <c r="K132" s="2"/>
      <c r="L132" s="2"/>
      <c r="M132" s="2"/>
      <c r="N132" s="2"/>
      <c r="O132" s="2"/>
      <c r="P132" s="2"/>
      <c r="Q132" s="2"/>
      <c r="R132" s="2"/>
      <c r="S132" s="2"/>
      <c r="T132" s="2"/>
      <c r="U132" s="2"/>
      <c r="V132" s="2"/>
      <c r="W132" s="2"/>
      <c r="X132" s="2"/>
      <c r="Y132" s="2"/>
      <c r="Z132" s="2"/>
      <c r="AA132" s="2"/>
      <c r="AB132" s="2"/>
    </row>
    <row r="133" spans="1:28" ht="12">
      <c r="A133" s="2"/>
      <c r="B133" s="2"/>
      <c r="C133" s="2"/>
      <c r="D133" s="25"/>
      <c r="E133" s="25"/>
      <c r="F133" s="25"/>
      <c r="G133" s="2"/>
      <c r="H133" s="2"/>
      <c r="I133" s="2"/>
      <c r="J133" s="2"/>
      <c r="K133" s="2"/>
      <c r="L133" s="2"/>
      <c r="M133" s="2"/>
      <c r="N133" s="2"/>
      <c r="O133" s="2"/>
      <c r="P133" s="2"/>
      <c r="Q133" s="2"/>
      <c r="R133" s="2"/>
      <c r="S133" s="2"/>
      <c r="T133" s="2"/>
      <c r="U133" s="2"/>
      <c r="V133" s="2"/>
      <c r="W133" s="2"/>
      <c r="X133" s="2"/>
      <c r="Y133" s="2"/>
      <c r="Z133" s="2"/>
      <c r="AA133" s="2"/>
      <c r="AB133" s="2"/>
    </row>
    <row r="134" spans="1:28" ht="12">
      <c r="A134" s="2"/>
      <c r="B134" s="2"/>
      <c r="C134" s="2"/>
      <c r="D134" s="25"/>
      <c r="E134" s="25"/>
      <c r="F134" s="25"/>
      <c r="G134" s="2"/>
      <c r="H134" s="2"/>
      <c r="I134" s="2"/>
      <c r="J134" s="2"/>
      <c r="K134" s="2"/>
      <c r="L134" s="2"/>
      <c r="M134" s="2"/>
      <c r="N134" s="2"/>
      <c r="O134" s="2"/>
      <c r="P134" s="2"/>
      <c r="Q134" s="2"/>
      <c r="R134" s="2"/>
      <c r="S134" s="2"/>
      <c r="T134" s="2"/>
      <c r="U134" s="2"/>
      <c r="V134" s="2"/>
      <c r="W134" s="2"/>
      <c r="X134" s="2"/>
      <c r="Y134" s="2"/>
      <c r="Z134" s="2"/>
      <c r="AA134" s="2"/>
      <c r="AB134" s="2"/>
    </row>
    <row r="135" spans="1:28" ht="12">
      <c r="A135" s="2"/>
      <c r="B135" s="2"/>
      <c r="C135" s="2"/>
      <c r="D135" s="25"/>
      <c r="E135" s="25"/>
      <c r="F135" s="25"/>
      <c r="G135" s="2"/>
      <c r="H135" s="2"/>
      <c r="I135" s="2"/>
      <c r="J135" s="2"/>
      <c r="K135" s="2"/>
      <c r="L135" s="2"/>
      <c r="M135" s="2"/>
      <c r="N135" s="2"/>
      <c r="O135" s="2"/>
      <c r="P135" s="2"/>
      <c r="Q135" s="2"/>
      <c r="R135" s="2"/>
      <c r="S135" s="2"/>
      <c r="T135" s="2"/>
      <c r="U135" s="2"/>
      <c r="V135" s="2"/>
      <c r="W135" s="2"/>
      <c r="X135" s="2"/>
      <c r="Y135" s="2"/>
      <c r="Z135" s="2"/>
      <c r="AA135" s="2"/>
      <c r="AB135" s="2"/>
    </row>
    <row r="136" spans="1:28" ht="12">
      <c r="A136" s="2"/>
      <c r="B136" s="2"/>
      <c r="C136" s="2"/>
      <c r="D136" s="25"/>
      <c r="E136" s="25"/>
      <c r="F136" s="25"/>
      <c r="G136" s="2"/>
      <c r="H136" s="2"/>
      <c r="I136" s="2"/>
      <c r="J136" s="2"/>
      <c r="K136" s="2"/>
      <c r="L136" s="2"/>
      <c r="M136" s="2"/>
      <c r="N136" s="2"/>
      <c r="O136" s="2"/>
      <c r="P136" s="2"/>
      <c r="Q136" s="2"/>
      <c r="R136" s="2"/>
      <c r="S136" s="2"/>
      <c r="T136" s="2"/>
      <c r="U136" s="2"/>
      <c r="V136" s="2"/>
      <c r="W136" s="2"/>
      <c r="X136" s="2"/>
      <c r="Y136" s="2"/>
      <c r="Z136" s="2"/>
      <c r="AA136" s="2"/>
      <c r="AB136" s="2"/>
    </row>
    <row r="137" spans="1:28" ht="12">
      <c r="A137" s="2"/>
      <c r="B137" s="2"/>
      <c r="C137" s="2"/>
      <c r="D137" s="25"/>
      <c r="E137" s="25"/>
      <c r="F137" s="25"/>
      <c r="G137" s="2"/>
      <c r="H137" s="2"/>
      <c r="I137" s="2"/>
      <c r="J137" s="2"/>
      <c r="K137" s="2"/>
      <c r="L137" s="2"/>
      <c r="M137" s="2"/>
      <c r="N137" s="2"/>
      <c r="O137" s="2"/>
      <c r="P137" s="2"/>
      <c r="Q137" s="2"/>
      <c r="R137" s="2"/>
      <c r="S137" s="2"/>
      <c r="T137" s="2"/>
      <c r="U137" s="2"/>
      <c r="V137" s="2"/>
      <c r="W137" s="2"/>
      <c r="X137" s="2"/>
      <c r="Y137" s="2"/>
      <c r="Z137" s="2"/>
      <c r="AA137" s="2"/>
      <c r="AB137" s="2"/>
    </row>
    <row r="138" spans="1:28" ht="12">
      <c r="A138" s="2"/>
      <c r="B138" s="2"/>
      <c r="C138" s="2"/>
      <c r="D138" s="25"/>
      <c r="E138" s="25"/>
      <c r="F138" s="25"/>
      <c r="G138" s="2"/>
      <c r="H138" s="2"/>
      <c r="I138" s="2"/>
      <c r="J138" s="2"/>
      <c r="K138" s="2"/>
      <c r="L138" s="2"/>
      <c r="M138" s="2"/>
      <c r="N138" s="2"/>
      <c r="O138" s="2"/>
      <c r="P138" s="2"/>
      <c r="Q138" s="2"/>
      <c r="R138" s="2"/>
      <c r="S138" s="2"/>
      <c r="T138" s="2"/>
      <c r="U138" s="2"/>
      <c r="V138" s="2"/>
      <c r="W138" s="2"/>
      <c r="X138" s="2"/>
      <c r="Y138" s="2"/>
      <c r="Z138" s="2"/>
      <c r="AA138" s="2"/>
      <c r="AB138" s="2"/>
    </row>
    <row r="139" spans="1:28" ht="12">
      <c r="A139" s="2"/>
      <c r="B139" s="2"/>
      <c r="C139" s="2"/>
      <c r="D139" s="25"/>
      <c r="E139" s="25"/>
      <c r="F139" s="25"/>
      <c r="G139" s="2"/>
      <c r="H139" s="2"/>
      <c r="I139" s="2"/>
      <c r="J139" s="2"/>
      <c r="K139" s="2"/>
      <c r="L139" s="2"/>
      <c r="M139" s="2"/>
      <c r="N139" s="2"/>
      <c r="O139" s="2"/>
      <c r="P139" s="2"/>
      <c r="Q139" s="2"/>
      <c r="R139" s="2"/>
      <c r="S139" s="2"/>
      <c r="T139" s="2"/>
      <c r="U139" s="2"/>
      <c r="V139" s="2"/>
      <c r="W139" s="2"/>
      <c r="X139" s="2"/>
      <c r="Y139" s="2"/>
      <c r="Z139" s="2"/>
      <c r="AA139" s="2"/>
      <c r="AB139" s="2"/>
    </row>
    <row r="140" spans="1:28" ht="12">
      <c r="A140" s="2"/>
      <c r="B140" s="2"/>
      <c r="C140" s="2"/>
      <c r="D140" s="25"/>
      <c r="E140" s="25"/>
      <c r="F140" s="25"/>
      <c r="G140" s="2"/>
      <c r="H140" s="2"/>
      <c r="I140" s="2"/>
      <c r="J140" s="2"/>
      <c r="K140" s="2"/>
      <c r="L140" s="2"/>
      <c r="M140" s="2"/>
      <c r="N140" s="2"/>
      <c r="O140" s="2"/>
      <c r="P140" s="2"/>
      <c r="Q140" s="2"/>
      <c r="R140" s="2"/>
      <c r="S140" s="2"/>
      <c r="T140" s="2"/>
      <c r="U140" s="2"/>
      <c r="V140" s="2"/>
      <c r="W140" s="2"/>
      <c r="X140" s="2"/>
      <c r="Y140" s="2"/>
      <c r="Z140" s="2"/>
      <c r="AA140" s="2"/>
      <c r="AB140" s="2"/>
    </row>
    <row r="141" spans="1:28" ht="12">
      <c r="A141" s="2"/>
      <c r="B141" s="2"/>
      <c r="C141" s="2"/>
      <c r="D141" s="25"/>
      <c r="E141" s="25"/>
      <c r="F141" s="25"/>
      <c r="G141" s="2"/>
      <c r="H141" s="2"/>
      <c r="I141" s="2"/>
      <c r="J141" s="2"/>
      <c r="K141" s="2"/>
      <c r="L141" s="2"/>
      <c r="M141" s="2"/>
      <c r="N141" s="2"/>
      <c r="O141" s="2"/>
      <c r="P141" s="2"/>
      <c r="Q141" s="2"/>
      <c r="R141" s="2"/>
      <c r="S141" s="2"/>
      <c r="T141" s="2"/>
      <c r="U141" s="2"/>
      <c r="V141" s="2"/>
      <c r="W141" s="2"/>
      <c r="X141" s="2"/>
      <c r="Y141" s="2"/>
      <c r="Z141" s="2"/>
      <c r="AA141" s="2"/>
      <c r="AB141" s="2"/>
    </row>
    <row r="142" spans="1:28" ht="12">
      <c r="A142" s="2"/>
      <c r="B142" s="2"/>
      <c r="C142" s="2"/>
      <c r="D142" s="25"/>
      <c r="E142" s="25"/>
      <c r="F142" s="25"/>
      <c r="G142" s="2"/>
      <c r="H142" s="2"/>
      <c r="I142" s="2"/>
      <c r="J142" s="2"/>
      <c r="K142" s="2"/>
      <c r="L142" s="2"/>
      <c r="M142" s="2"/>
      <c r="N142" s="2"/>
      <c r="O142" s="2"/>
      <c r="P142" s="2"/>
      <c r="Q142" s="2"/>
      <c r="R142" s="2"/>
      <c r="S142" s="2"/>
      <c r="T142" s="2"/>
      <c r="U142" s="2"/>
      <c r="V142" s="2"/>
      <c r="W142" s="2"/>
      <c r="X142" s="2"/>
      <c r="Y142" s="2"/>
      <c r="Z142" s="2"/>
      <c r="AA142" s="2"/>
      <c r="AB142" s="2"/>
    </row>
    <row r="143" spans="1:28" ht="12">
      <c r="A143" s="2"/>
      <c r="B143" s="2"/>
      <c r="C143" s="2"/>
      <c r="D143" s="25"/>
      <c r="E143" s="25"/>
      <c r="F143" s="25"/>
      <c r="G143" s="2"/>
      <c r="H143" s="2"/>
      <c r="I143" s="2"/>
      <c r="J143" s="2"/>
      <c r="K143" s="2"/>
      <c r="L143" s="2"/>
      <c r="M143" s="2"/>
      <c r="N143" s="2"/>
      <c r="O143" s="2"/>
      <c r="P143" s="2"/>
      <c r="Q143" s="2"/>
      <c r="R143" s="2"/>
      <c r="S143" s="2"/>
      <c r="T143" s="2"/>
      <c r="U143" s="2"/>
      <c r="V143" s="2"/>
      <c r="W143" s="2"/>
      <c r="X143" s="2"/>
      <c r="Y143" s="2"/>
      <c r="Z143" s="2"/>
      <c r="AA143" s="2"/>
      <c r="AB143" s="2"/>
    </row>
    <row r="144" spans="1:28" ht="12">
      <c r="A144" s="2"/>
      <c r="B144" s="2"/>
      <c r="C144" s="2"/>
      <c r="D144" s="25"/>
      <c r="E144" s="25"/>
      <c r="F144" s="25"/>
      <c r="G144" s="2"/>
      <c r="H144" s="2"/>
      <c r="I144" s="2"/>
      <c r="J144" s="2"/>
      <c r="K144" s="2"/>
      <c r="L144" s="2"/>
      <c r="M144" s="2"/>
      <c r="N144" s="2"/>
      <c r="O144" s="2"/>
      <c r="P144" s="2"/>
      <c r="Q144" s="2"/>
      <c r="R144" s="2"/>
      <c r="S144" s="2"/>
      <c r="T144" s="2"/>
      <c r="U144" s="2"/>
      <c r="V144" s="2"/>
      <c r="W144" s="2"/>
      <c r="X144" s="2"/>
      <c r="Y144" s="2"/>
      <c r="Z144" s="2"/>
      <c r="AA144" s="2"/>
      <c r="AB144" s="2"/>
    </row>
    <row r="145" spans="1:28" ht="12">
      <c r="A145" s="2"/>
      <c r="B145" s="2"/>
      <c r="C145" s="2"/>
      <c r="D145" s="25"/>
      <c r="E145" s="25"/>
      <c r="F145" s="25"/>
      <c r="G145" s="2"/>
      <c r="H145" s="2"/>
      <c r="I145" s="2"/>
      <c r="J145" s="2"/>
      <c r="K145" s="2"/>
      <c r="L145" s="2"/>
      <c r="M145" s="2"/>
      <c r="N145" s="2"/>
      <c r="O145" s="2"/>
      <c r="P145" s="2"/>
      <c r="Q145" s="2"/>
      <c r="R145" s="2"/>
      <c r="S145" s="2"/>
      <c r="T145" s="2"/>
      <c r="U145" s="2"/>
      <c r="V145" s="2"/>
      <c r="W145" s="2"/>
      <c r="X145" s="2"/>
      <c r="Y145" s="2"/>
      <c r="Z145" s="2"/>
      <c r="AA145" s="2"/>
      <c r="AB145" s="2"/>
    </row>
    <row r="146" spans="1:28" ht="12">
      <c r="A146" s="2"/>
      <c r="B146" s="2"/>
      <c r="C146" s="2"/>
      <c r="D146" s="25"/>
      <c r="E146" s="25"/>
      <c r="F146" s="25"/>
      <c r="G146" s="2"/>
      <c r="H146" s="2"/>
      <c r="I146" s="2"/>
      <c r="J146" s="2"/>
      <c r="K146" s="2"/>
      <c r="L146" s="2"/>
      <c r="M146" s="2"/>
      <c r="N146" s="2"/>
      <c r="O146" s="2"/>
      <c r="P146" s="2"/>
      <c r="Q146" s="2"/>
      <c r="R146" s="2"/>
      <c r="S146" s="2"/>
      <c r="T146" s="2"/>
      <c r="U146" s="2"/>
      <c r="V146" s="2"/>
      <c r="W146" s="2"/>
      <c r="X146" s="2"/>
      <c r="Y146" s="2"/>
      <c r="Z146" s="2"/>
      <c r="AA146" s="2"/>
      <c r="AB146" s="2"/>
    </row>
    <row r="147" spans="1:28" ht="12">
      <c r="A147" s="2"/>
      <c r="B147" s="2"/>
      <c r="C147" s="2"/>
      <c r="D147" s="25"/>
      <c r="E147" s="25"/>
      <c r="F147" s="25"/>
      <c r="G147" s="2"/>
      <c r="H147" s="2"/>
      <c r="I147" s="2"/>
      <c r="J147" s="2"/>
      <c r="K147" s="2"/>
      <c r="L147" s="2"/>
      <c r="M147" s="2"/>
      <c r="N147" s="2"/>
      <c r="O147" s="2"/>
      <c r="P147" s="2"/>
      <c r="Q147" s="2"/>
      <c r="R147" s="2"/>
      <c r="S147" s="2"/>
      <c r="T147" s="2"/>
      <c r="U147" s="2"/>
      <c r="V147" s="2"/>
      <c r="W147" s="2"/>
      <c r="X147" s="2"/>
      <c r="Y147" s="2"/>
      <c r="Z147" s="2"/>
      <c r="AA147" s="2"/>
      <c r="AB147" s="2"/>
    </row>
    <row r="148" spans="1:28" ht="12">
      <c r="A148" s="2"/>
      <c r="B148" s="2"/>
      <c r="C148" s="2"/>
      <c r="D148" s="25"/>
      <c r="E148" s="25"/>
      <c r="F148" s="25"/>
      <c r="G148" s="2"/>
      <c r="H148" s="2"/>
      <c r="I148" s="2"/>
      <c r="J148" s="2"/>
      <c r="K148" s="2"/>
      <c r="L148" s="2"/>
      <c r="M148" s="2"/>
      <c r="N148" s="2"/>
      <c r="O148" s="2"/>
      <c r="P148" s="2"/>
      <c r="Q148" s="2"/>
      <c r="R148" s="2"/>
      <c r="S148" s="2"/>
      <c r="T148" s="2"/>
      <c r="U148" s="2"/>
      <c r="V148" s="2"/>
      <c r="W148" s="2"/>
      <c r="X148" s="2"/>
      <c r="Y148" s="2"/>
      <c r="Z148" s="2"/>
      <c r="AA148" s="2"/>
      <c r="AB148" s="2"/>
    </row>
    <row r="149" spans="1:28" ht="12">
      <c r="A149" s="2"/>
      <c r="B149" s="2"/>
      <c r="C149" s="2"/>
      <c r="D149" s="25"/>
      <c r="E149" s="25"/>
      <c r="F149" s="25"/>
      <c r="G149" s="2"/>
      <c r="H149" s="2"/>
      <c r="I149" s="2"/>
      <c r="J149" s="2"/>
      <c r="K149" s="2"/>
      <c r="L149" s="2"/>
      <c r="M149" s="2"/>
      <c r="N149" s="2"/>
      <c r="O149" s="2"/>
      <c r="P149" s="2"/>
      <c r="Q149" s="2"/>
      <c r="R149" s="2"/>
      <c r="S149" s="2"/>
      <c r="T149" s="2"/>
      <c r="U149" s="2"/>
      <c r="V149" s="2"/>
      <c r="W149" s="2"/>
      <c r="X149" s="2"/>
      <c r="Y149" s="2"/>
      <c r="Z149" s="2"/>
      <c r="AA149" s="2"/>
      <c r="AB149" s="2"/>
    </row>
    <row r="150" spans="1:28" ht="12">
      <c r="A150" s="2"/>
      <c r="B150" s="2"/>
      <c r="C150" s="2"/>
      <c r="D150" s="25"/>
      <c r="E150" s="25"/>
      <c r="F150" s="25"/>
      <c r="G150" s="2"/>
      <c r="H150" s="2"/>
      <c r="I150" s="2"/>
      <c r="J150" s="2"/>
      <c r="K150" s="2"/>
      <c r="L150" s="2"/>
      <c r="M150" s="2"/>
      <c r="N150" s="2"/>
      <c r="O150" s="2"/>
      <c r="P150" s="2"/>
      <c r="Q150" s="2"/>
      <c r="R150" s="2"/>
      <c r="S150" s="2"/>
      <c r="T150" s="2"/>
      <c r="U150" s="2"/>
      <c r="V150" s="2"/>
      <c r="W150" s="2"/>
      <c r="X150" s="2"/>
      <c r="Y150" s="2"/>
      <c r="Z150" s="2"/>
      <c r="AA150" s="2"/>
      <c r="AB150" s="2"/>
    </row>
    <row r="151" spans="1:28" ht="12">
      <c r="A151" s="2"/>
      <c r="B151" s="2"/>
      <c r="C151" s="2"/>
      <c r="D151" s="25"/>
      <c r="E151" s="25"/>
      <c r="F151" s="25"/>
      <c r="G151" s="2"/>
      <c r="H151" s="2"/>
      <c r="I151" s="2"/>
      <c r="J151" s="2"/>
      <c r="K151" s="2"/>
      <c r="L151" s="2"/>
      <c r="M151" s="2"/>
      <c r="N151" s="2"/>
      <c r="O151" s="2"/>
      <c r="P151" s="2"/>
      <c r="Q151" s="2"/>
      <c r="R151" s="2"/>
      <c r="S151" s="2"/>
      <c r="T151" s="2"/>
      <c r="U151" s="2"/>
      <c r="V151" s="2"/>
      <c r="W151" s="2"/>
      <c r="X151" s="2"/>
      <c r="Y151" s="2"/>
      <c r="Z151" s="2"/>
      <c r="AA151" s="2"/>
      <c r="AB151" s="2"/>
    </row>
    <row r="152" spans="1:28" ht="12">
      <c r="A152" s="2"/>
      <c r="B152" s="2"/>
      <c r="C152" s="2"/>
      <c r="D152" s="25"/>
      <c r="E152" s="25"/>
      <c r="F152" s="25"/>
      <c r="G152" s="2"/>
      <c r="H152" s="2"/>
      <c r="I152" s="2"/>
      <c r="J152" s="2"/>
      <c r="K152" s="2"/>
      <c r="L152" s="2"/>
      <c r="M152" s="2"/>
      <c r="N152" s="2"/>
      <c r="O152" s="2"/>
      <c r="P152" s="2"/>
      <c r="Q152" s="2"/>
      <c r="R152" s="2"/>
      <c r="S152" s="2"/>
      <c r="T152" s="2"/>
      <c r="U152" s="2"/>
      <c r="V152" s="2"/>
      <c r="W152" s="2"/>
      <c r="X152" s="2"/>
      <c r="Y152" s="2"/>
      <c r="Z152" s="2"/>
      <c r="AA152" s="2"/>
      <c r="AB152" s="2"/>
    </row>
    <row r="153" spans="1:28" ht="12">
      <c r="A153" s="2"/>
      <c r="B153" s="2"/>
      <c r="C153" s="2"/>
      <c r="D153" s="25"/>
      <c r="E153" s="25"/>
      <c r="F153" s="25"/>
      <c r="G153" s="2"/>
      <c r="H153" s="2"/>
      <c r="I153" s="2"/>
      <c r="J153" s="2"/>
      <c r="K153" s="2"/>
      <c r="L153" s="2"/>
      <c r="M153" s="2"/>
      <c r="N153" s="2"/>
      <c r="O153" s="2"/>
      <c r="P153" s="2"/>
      <c r="Q153" s="2"/>
      <c r="R153" s="2"/>
      <c r="S153" s="2"/>
      <c r="T153" s="2"/>
      <c r="U153" s="2"/>
      <c r="V153" s="2"/>
      <c r="W153" s="2"/>
      <c r="X153" s="2"/>
      <c r="Y153" s="2"/>
      <c r="Z153" s="2"/>
      <c r="AA153" s="2"/>
      <c r="AB153" s="2"/>
    </row>
    <row r="154" spans="1:28" ht="12">
      <c r="A154" s="2"/>
      <c r="B154" s="2"/>
      <c r="C154" s="2"/>
      <c r="D154" s="25"/>
      <c r="E154" s="25"/>
      <c r="F154" s="25"/>
      <c r="G154" s="2"/>
      <c r="H154" s="2"/>
      <c r="I154" s="2"/>
      <c r="J154" s="2"/>
      <c r="K154" s="2"/>
      <c r="L154" s="2"/>
      <c r="M154" s="2"/>
      <c r="N154" s="2"/>
      <c r="O154" s="2"/>
      <c r="P154" s="2"/>
      <c r="Q154" s="2"/>
      <c r="R154" s="2"/>
      <c r="S154" s="2"/>
      <c r="T154" s="2"/>
      <c r="U154" s="2"/>
      <c r="V154" s="2"/>
      <c r="W154" s="2"/>
      <c r="X154" s="2"/>
      <c r="Y154" s="2"/>
      <c r="Z154" s="2"/>
      <c r="AA154" s="2"/>
      <c r="AB154" s="2"/>
    </row>
    <row r="155" spans="1:28" ht="12">
      <c r="A155" s="2"/>
      <c r="B155" s="2"/>
      <c r="C155" s="2"/>
      <c r="D155" s="25"/>
      <c r="E155" s="25"/>
      <c r="F155" s="25"/>
      <c r="G155" s="2"/>
      <c r="H155" s="2"/>
      <c r="I155" s="2"/>
      <c r="J155" s="2"/>
      <c r="K155" s="2"/>
      <c r="L155" s="2"/>
      <c r="M155" s="2"/>
      <c r="N155" s="2"/>
      <c r="O155" s="2"/>
      <c r="P155" s="2"/>
      <c r="Q155" s="2"/>
      <c r="R155" s="2"/>
      <c r="S155" s="2"/>
      <c r="T155" s="2"/>
      <c r="U155" s="2"/>
      <c r="V155" s="2"/>
      <c r="W155" s="2"/>
      <c r="X155" s="2"/>
      <c r="Y155" s="2"/>
      <c r="Z155" s="2"/>
      <c r="AA155" s="2"/>
      <c r="AB155" s="2"/>
    </row>
    <row r="156" spans="1:28" ht="12">
      <c r="A156" s="2"/>
      <c r="B156" s="2"/>
      <c r="C156" s="2"/>
      <c r="D156" s="25"/>
      <c r="E156" s="25"/>
      <c r="F156" s="25"/>
      <c r="G156" s="2"/>
      <c r="H156" s="2"/>
      <c r="I156" s="2"/>
      <c r="J156" s="2"/>
      <c r="K156" s="2"/>
      <c r="L156" s="2"/>
      <c r="M156" s="2"/>
      <c r="N156" s="2"/>
      <c r="O156" s="2"/>
      <c r="P156" s="2"/>
      <c r="Q156" s="2"/>
      <c r="R156" s="2"/>
      <c r="S156" s="2"/>
      <c r="T156" s="2"/>
      <c r="U156" s="2"/>
      <c r="V156" s="2"/>
      <c r="W156" s="2"/>
      <c r="X156" s="2"/>
      <c r="Y156" s="2"/>
      <c r="Z156" s="2"/>
      <c r="AA156" s="2"/>
      <c r="AB156" s="2"/>
    </row>
    <row r="157" spans="1:28" ht="12">
      <c r="A157" s="2"/>
      <c r="B157" s="2"/>
      <c r="C157" s="2"/>
      <c r="D157" s="25"/>
      <c r="E157" s="25"/>
      <c r="F157" s="25"/>
      <c r="G157" s="2"/>
      <c r="H157" s="2"/>
      <c r="I157" s="2"/>
      <c r="J157" s="2"/>
      <c r="K157" s="2"/>
      <c r="L157" s="2"/>
      <c r="M157" s="2"/>
      <c r="N157" s="2"/>
      <c r="O157" s="2"/>
      <c r="P157" s="2"/>
      <c r="Q157" s="2"/>
      <c r="R157" s="2"/>
      <c r="S157" s="2"/>
      <c r="T157" s="2"/>
      <c r="U157" s="2"/>
      <c r="V157" s="2"/>
      <c r="W157" s="2"/>
      <c r="X157" s="2"/>
      <c r="Y157" s="2"/>
      <c r="Z157" s="2"/>
      <c r="AA157" s="2"/>
      <c r="AB157" s="2"/>
    </row>
    <row r="158" spans="1:28" ht="12">
      <c r="A158" s="2"/>
      <c r="B158" s="2"/>
      <c r="C158" s="2"/>
      <c r="D158" s="25"/>
      <c r="E158" s="25"/>
      <c r="F158" s="25"/>
      <c r="G158" s="2"/>
      <c r="H158" s="2"/>
      <c r="I158" s="2"/>
      <c r="J158" s="2"/>
      <c r="K158" s="2"/>
      <c r="L158" s="2"/>
      <c r="M158" s="2"/>
      <c r="N158" s="2"/>
      <c r="O158" s="2"/>
      <c r="P158" s="2"/>
      <c r="Q158" s="2"/>
      <c r="R158" s="2"/>
      <c r="S158" s="2"/>
      <c r="T158" s="2"/>
      <c r="U158" s="2"/>
      <c r="V158" s="2"/>
      <c r="W158" s="2"/>
      <c r="X158" s="2"/>
      <c r="Y158" s="2"/>
      <c r="Z158" s="2"/>
      <c r="AA158" s="2"/>
      <c r="AB158" s="2"/>
    </row>
    <row r="159" spans="1:28" ht="12">
      <c r="A159" s="2"/>
      <c r="B159" s="2"/>
      <c r="C159" s="2"/>
      <c r="D159" s="25"/>
      <c r="E159" s="25"/>
      <c r="F159" s="25"/>
      <c r="G159" s="2"/>
      <c r="H159" s="2"/>
      <c r="I159" s="2"/>
      <c r="J159" s="2"/>
      <c r="K159" s="2"/>
      <c r="L159" s="2"/>
      <c r="M159" s="2"/>
      <c r="N159" s="2"/>
      <c r="O159" s="2"/>
      <c r="P159" s="2"/>
      <c r="Q159" s="2"/>
      <c r="R159" s="2"/>
      <c r="S159" s="2"/>
      <c r="T159" s="2"/>
      <c r="U159" s="2"/>
      <c r="V159" s="2"/>
      <c r="W159" s="2"/>
      <c r="X159" s="2"/>
      <c r="Y159" s="2"/>
      <c r="Z159" s="2"/>
      <c r="AA159" s="2"/>
      <c r="AB159" s="2"/>
    </row>
    <row r="160" spans="1:28" ht="12">
      <c r="A160" s="2"/>
      <c r="B160" s="2"/>
      <c r="C160" s="2"/>
      <c r="D160" s="25"/>
      <c r="E160" s="25"/>
      <c r="F160" s="25"/>
      <c r="G160" s="2"/>
      <c r="H160" s="2"/>
      <c r="I160" s="2"/>
      <c r="J160" s="2"/>
      <c r="K160" s="2"/>
      <c r="L160" s="2"/>
      <c r="M160" s="2"/>
      <c r="N160" s="2"/>
      <c r="O160" s="2"/>
      <c r="P160" s="2"/>
      <c r="Q160" s="2"/>
      <c r="R160" s="2"/>
      <c r="S160" s="2"/>
      <c r="T160" s="2"/>
      <c r="U160" s="2"/>
      <c r="V160" s="2"/>
      <c r="W160" s="2"/>
      <c r="X160" s="2"/>
      <c r="Y160" s="2"/>
      <c r="Z160" s="2"/>
      <c r="AA160" s="2"/>
      <c r="AB160" s="2"/>
    </row>
    <row r="161" spans="1:28" ht="12">
      <c r="A161" s="2"/>
      <c r="B161" s="2"/>
      <c r="C161" s="2"/>
      <c r="D161" s="25"/>
      <c r="E161" s="25"/>
      <c r="F161" s="25"/>
      <c r="G161" s="2"/>
      <c r="H161" s="2"/>
      <c r="I161" s="2"/>
      <c r="J161" s="2"/>
      <c r="K161" s="2"/>
      <c r="L161" s="2"/>
      <c r="M161" s="2"/>
      <c r="N161" s="2"/>
      <c r="O161" s="2"/>
      <c r="P161" s="2"/>
      <c r="Q161" s="2"/>
      <c r="R161" s="2"/>
      <c r="S161" s="2"/>
      <c r="T161" s="2"/>
      <c r="U161" s="2"/>
      <c r="V161" s="2"/>
      <c r="W161" s="2"/>
      <c r="X161" s="2"/>
      <c r="Y161" s="2"/>
      <c r="Z161" s="2"/>
      <c r="AA161" s="2"/>
      <c r="AB161" s="2"/>
    </row>
    <row r="162" spans="1:28" ht="12">
      <c r="A162" s="2"/>
      <c r="B162" s="2"/>
      <c r="C162" s="2"/>
      <c r="D162" s="25"/>
      <c r="E162" s="25"/>
      <c r="F162" s="25"/>
      <c r="G162" s="2"/>
      <c r="H162" s="2"/>
      <c r="I162" s="2"/>
      <c r="J162" s="2"/>
      <c r="K162" s="2"/>
      <c r="L162" s="2"/>
      <c r="M162" s="2"/>
      <c r="N162" s="2"/>
      <c r="O162" s="2"/>
      <c r="P162" s="2"/>
      <c r="Q162" s="2"/>
      <c r="R162" s="2"/>
      <c r="S162" s="2"/>
      <c r="T162" s="2"/>
      <c r="U162" s="2"/>
      <c r="V162" s="2"/>
      <c r="W162" s="2"/>
      <c r="X162" s="2"/>
      <c r="Y162" s="2"/>
      <c r="Z162" s="2"/>
      <c r="AA162" s="2"/>
      <c r="AB162" s="2"/>
    </row>
    <row r="163" spans="1:28" ht="12">
      <c r="A163" s="2"/>
      <c r="B163" s="2"/>
      <c r="C163" s="2"/>
      <c r="D163" s="25"/>
      <c r="E163" s="25"/>
      <c r="F163" s="25"/>
      <c r="G163" s="2"/>
      <c r="H163" s="2"/>
      <c r="I163" s="2"/>
      <c r="J163" s="2"/>
      <c r="K163" s="2"/>
      <c r="L163" s="2"/>
      <c r="M163" s="2"/>
      <c r="N163" s="2"/>
      <c r="O163" s="2"/>
      <c r="P163" s="2"/>
      <c r="Q163" s="2"/>
      <c r="R163" s="2"/>
      <c r="S163" s="2"/>
      <c r="T163" s="2"/>
      <c r="U163" s="2"/>
      <c r="V163" s="2"/>
      <c r="W163" s="2"/>
      <c r="X163" s="2"/>
      <c r="Y163" s="2"/>
      <c r="Z163" s="2"/>
      <c r="AA163" s="2"/>
      <c r="AB163" s="2"/>
    </row>
    <row r="164" spans="1:28" ht="12">
      <c r="A164" s="2"/>
      <c r="B164" s="2"/>
      <c r="C164" s="2"/>
      <c r="D164" s="25"/>
      <c r="E164" s="25"/>
      <c r="F164" s="25"/>
      <c r="G164" s="2"/>
      <c r="H164" s="2"/>
      <c r="I164" s="2"/>
      <c r="J164" s="2"/>
      <c r="K164" s="2"/>
      <c r="L164" s="2"/>
      <c r="M164" s="2"/>
      <c r="N164" s="2"/>
      <c r="O164" s="2"/>
      <c r="P164" s="2"/>
      <c r="Q164" s="2"/>
      <c r="R164" s="2"/>
      <c r="S164" s="2"/>
      <c r="T164" s="2"/>
      <c r="U164" s="2"/>
      <c r="V164" s="2"/>
      <c r="W164" s="2"/>
      <c r="X164" s="2"/>
      <c r="Y164" s="2"/>
      <c r="Z164" s="2"/>
      <c r="AA164" s="2"/>
      <c r="AB164" s="2"/>
    </row>
    <row r="165" spans="1:28" ht="12">
      <c r="A165" s="2"/>
      <c r="B165" s="2"/>
      <c r="C165" s="2"/>
      <c r="D165" s="25"/>
      <c r="E165" s="25"/>
      <c r="F165" s="25"/>
      <c r="G165" s="2"/>
      <c r="H165" s="2"/>
      <c r="I165" s="2"/>
      <c r="J165" s="2"/>
      <c r="K165" s="2"/>
      <c r="L165" s="2"/>
      <c r="M165" s="2"/>
      <c r="N165" s="2"/>
      <c r="O165" s="2"/>
      <c r="P165" s="2"/>
      <c r="Q165" s="2"/>
      <c r="R165" s="2"/>
      <c r="S165" s="2"/>
      <c r="T165" s="2"/>
      <c r="U165" s="2"/>
      <c r="V165" s="2"/>
      <c r="W165" s="2"/>
      <c r="X165" s="2"/>
      <c r="Y165" s="2"/>
      <c r="Z165" s="2"/>
      <c r="AA165" s="2"/>
      <c r="AB165" s="2"/>
    </row>
    <row r="166" spans="1:28" ht="12">
      <c r="A166" s="2"/>
      <c r="B166" s="2"/>
      <c r="C166" s="2"/>
      <c r="D166" s="25"/>
      <c r="E166" s="25"/>
      <c r="F166" s="25"/>
      <c r="G166" s="2"/>
      <c r="H166" s="2"/>
      <c r="I166" s="2"/>
      <c r="J166" s="2"/>
      <c r="K166" s="2"/>
      <c r="L166" s="2"/>
      <c r="M166" s="2"/>
      <c r="N166" s="2"/>
      <c r="O166" s="2"/>
      <c r="P166" s="2"/>
      <c r="Q166" s="2"/>
      <c r="R166" s="2"/>
      <c r="S166" s="2"/>
      <c r="T166" s="2"/>
      <c r="U166" s="2"/>
      <c r="V166" s="2"/>
      <c r="W166" s="2"/>
      <c r="X166" s="2"/>
      <c r="Y166" s="2"/>
      <c r="Z166" s="2"/>
      <c r="AA166" s="2"/>
      <c r="AB166" s="2"/>
    </row>
    <row r="167" spans="1:28" ht="12">
      <c r="A167" s="2"/>
      <c r="B167" s="2"/>
      <c r="C167" s="2"/>
      <c r="D167" s="25"/>
      <c r="E167" s="25"/>
      <c r="F167" s="25"/>
      <c r="G167" s="2"/>
      <c r="H167" s="2"/>
      <c r="I167" s="2"/>
      <c r="J167" s="2"/>
      <c r="K167" s="2"/>
      <c r="L167" s="2"/>
      <c r="M167" s="2"/>
      <c r="N167" s="2"/>
      <c r="O167" s="2"/>
      <c r="P167" s="2"/>
      <c r="Q167" s="2"/>
      <c r="R167" s="2"/>
      <c r="S167" s="2"/>
      <c r="T167" s="2"/>
      <c r="U167" s="2"/>
      <c r="V167" s="2"/>
      <c r="W167" s="2"/>
      <c r="X167" s="2"/>
      <c r="Y167" s="2"/>
      <c r="Z167" s="2"/>
      <c r="AA167" s="2"/>
      <c r="AB167" s="2"/>
    </row>
    <row r="168" spans="1:28" ht="12">
      <c r="A168" s="2"/>
      <c r="B168" s="2"/>
      <c r="C168" s="2"/>
      <c r="D168" s="25"/>
      <c r="E168" s="25"/>
      <c r="F168" s="25"/>
      <c r="G168" s="2"/>
      <c r="H168" s="2"/>
      <c r="I168" s="2"/>
      <c r="J168" s="2"/>
      <c r="K168" s="2"/>
      <c r="L168" s="2"/>
      <c r="M168" s="2"/>
      <c r="N168" s="2"/>
      <c r="O168" s="2"/>
      <c r="P168" s="2"/>
      <c r="Q168" s="2"/>
      <c r="R168" s="2"/>
      <c r="S168" s="2"/>
      <c r="T168" s="2"/>
      <c r="U168" s="2"/>
      <c r="V168" s="2"/>
      <c r="W168" s="2"/>
      <c r="X168" s="2"/>
      <c r="Y168" s="2"/>
      <c r="Z168" s="2"/>
      <c r="AA168" s="2"/>
      <c r="AB168" s="2"/>
    </row>
    <row r="169" spans="1:28" ht="12">
      <c r="A169" s="2"/>
      <c r="B169" s="2"/>
      <c r="C169" s="2"/>
      <c r="D169" s="25"/>
      <c r="E169" s="25"/>
      <c r="F169" s="25"/>
      <c r="G169" s="2"/>
      <c r="H169" s="2"/>
      <c r="I169" s="2"/>
      <c r="J169" s="2"/>
      <c r="K169" s="2"/>
      <c r="L169" s="2"/>
      <c r="M169" s="2"/>
      <c r="N169" s="2"/>
      <c r="O169" s="2"/>
      <c r="P169" s="2"/>
      <c r="Q169" s="2"/>
      <c r="R169" s="2"/>
      <c r="S169" s="2"/>
      <c r="T169" s="2"/>
      <c r="U169" s="2"/>
      <c r="V169" s="2"/>
      <c r="W169" s="2"/>
      <c r="X169" s="2"/>
      <c r="Y169" s="2"/>
      <c r="Z169" s="2"/>
      <c r="AA169" s="2"/>
      <c r="AB169" s="2"/>
    </row>
    <row r="170" spans="1:28" ht="12">
      <c r="A170" s="2"/>
      <c r="B170" s="2"/>
      <c r="C170" s="2"/>
      <c r="D170" s="25"/>
      <c r="E170" s="25"/>
      <c r="F170" s="25"/>
      <c r="G170" s="2"/>
      <c r="H170" s="2"/>
      <c r="I170" s="2"/>
      <c r="J170" s="2"/>
      <c r="K170" s="2"/>
      <c r="L170" s="2"/>
      <c r="M170" s="2"/>
      <c r="N170" s="2"/>
      <c r="O170" s="2"/>
      <c r="P170" s="2"/>
      <c r="Q170" s="2"/>
      <c r="R170" s="2"/>
      <c r="S170" s="2"/>
      <c r="T170" s="2"/>
      <c r="U170" s="2"/>
      <c r="V170" s="2"/>
      <c r="W170" s="2"/>
      <c r="X170" s="2"/>
      <c r="Y170" s="2"/>
      <c r="Z170" s="2"/>
      <c r="AA170" s="2"/>
      <c r="AB170" s="2"/>
    </row>
    <row r="171" spans="1:28" ht="12">
      <c r="A171" s="2"/>
      <c r="B171" s="2"/>
      <c r="C171" s="2"/>
      <c r="D171" s="25"/>
      <c r="E171" s="25"/>
      <c r="F171" s="25"/>
      <c r="G171" s="2"/>
      <c r="H171" s="2"/>
      <c r="I171" s="2"/>
      <c r="J171" s="2"/>
      <c r="K171" s="2"/>
      <c r="L171" s="2"/>
      <c r="M171" s="2"/>
      <c r="N171" s="2"/>
      <c r="O171" s="2"/>
      <c r="P171" s="2"/>
      <c r="Q171" s="2"/>
      <c r="R171" s="2"/>
      <c r="S171" s="2"/>
      <c r="T171" s="2"/>
      <c r="U171" s="2"/>
      <c r="V171" s="2"/>
      <c r="W171" s="2"/>
      <c r="X171" s="2"/>
      <c r="Y171" s="2"/>
      <c r="Z171" s="2"/>
      <c r="AA171" s="2"/>
      <c r="AB171" s="2"/>
    </row>
    <row r="172" spans="1:28" ht="12">
      <c r="A172" s="2"/>
      <c r="B172" s="2"/>
      <c r="C172" s="2"/>
      <c r="D172" s="25"/>
      <c r="E172" s="25"/>
      <c r="F172" s="25"/>
      <c r="G172" s="2"/>
      <c r="H172" s="2"/>
      <c r="I172" s="2"/>
      <c r="J172" s="2"/>
      <c r="K172" s="2"/>
      <c r="L172" s="2"/>
      <c r="M172" s="2"/>
      <c r="N172" s="2"/>
      <c r="O172" s="2"/>
      <c r="P172" s="2"/>
      <c r="Q172" s="2"/>
      <c r="R172" s="2"/>
      <c r="S172" s="2"/>
      <c r="T172" s="2"/>
      <c r="U172" s="2"/>
      <c r="V172" s="2"/>
      <c r="W172" s="2"/>
      <c r="X172" s="2"/>
      <c r="Y172" s="2"/>
      <c r="Z172" s="2"/>
      <c r="AA172" s="2"/>
      <c r="AB172" s="2"/>
    </row>
    <row r="173" spans="1:28" ht="12">
      <c r="A173" s="2"/>
      <c r="B173" s="2"/>
      <c r="C173" s="2"/>
      <c r="D173" s="25"/>
      <c r="E173" s="25"/>
      <c r="F173" s="25"/>
      <c r="G173" s="2"/>
      <c r="H173" s="2"/>
      <c r="I173" s="2"/>
      <c r="J173" s="2"/>
      <c r="K173" s="2"/>
      <c r="L173" s="2"/>
      <c r="M173" s="2"/>
      <c r="N173" s="2"/>
      <c r="O173" s="2"/>
      <c r="P173" s="2"/>
      <c r="Q173" s="2"/>
      <c r="R173" s="2"/>
      <c r="S173" s="2"/>
      <c r="T173" s="2"/>
      <c r="U173" s="2"/>
      <c r="V173" s="2"/>
      <c r="W173" s="2"/>
      <c r="X173" s="2"/>
      <c r="Y173" s="2"/>
      <c r="Z173" s="2"/>
      <c r="AA173" s="2"/>
      <c r="AB173" s="2"/>
    </row>
    <row r="174" spans="1:28" ht="12">
      <c r="A174" s="2"/>
      <c r="B174" s="2"/>
      <c r="C174" s="2"/>
      <c r="D174" s="25"/>
      <c r="E174" s="25"/>
      <c r="F174" s="25"/>
      <c r="G174" s="2"/>
      <c r="H174" s="2"/>
      <c r="I174" s="2"/>
      <c r="J174" s="2"/>
      <c r="K174" s="2"/>
      <c r="L174" s="2"/>
      <c r="M174" s="2"/>
      <c r="N174" s="2"/>
      <c r="O174" s="2"/>
      <c r="P174" s="2"/>
      <c r="Q174" s="2"/>
      <c r="R174" s="2"/>
      <c r="S174" s="2"/>
      <c r="T174" s="2"/>
      <c r="U174" s="2"/>
      <c r="V174" s="2"/>
      <c r="W174" s="2"/>
      <c r="X174" s="2"/>
      <c r="Y174" s="2"/>
      <c r="Z174" s="2"/>
      <c r="AA174" s="2"/>
      <c r="AB174" s="2"/>
    </row>
    <row r="175" spans="1:28" ht="12">
      <c r="A175" s="2"/>
      <c r="B175" s="2"/>
      <c r="C175" s="2"/>
      <c r="D175" s="25"/>
      <c r="E175" s="25"/>
      <c r="F175" s="25"/>
      <c r="G175" s="2"/>
      <c r="H175" s="2"/>
      <c r="I175" s="2"/>
      <c r="J175" s="2"/>
      <c r="K175" s="2"/>
      <c r="L175" s="2"/>
      <c r="M175" s="2"/>
      <c r="N175" s="2"/>
      <c r="O175" s="2"/>
      <c r="P175" s="2"/>
      <c r="Q175" s="2"/>
      <c r="R175" s="2"/>
      <c r="S175" s="2"/>
      <c r="T175" s="2"/>
      <c r="U175" s="2"/>
      <c r="V175" s="2"/>
      <c r="W175" s="2"/>
      <c r="X175" s="2"/>
      <c r="Y175" s="2"/>
      <c r="Z175" s="2"/>
      <c r="AA175" s="2"/>
      <c r="AB175" s="2"/>
    </row>
    <row r="176" spans="1:28" ht="12">
      <c r="A176" s="2"/>
      <c r="B176" s="2"/>
      <c r="C176" s="2"/>
      <c r="D176" s="25"/>
      <c r="E176" s="25"/>
      <c r="F176" s="25"/>
      <c r="G176" s="2"/>
      <c r="H176" s="2"/>
      <c r="I176" s="2"/>
      <c r="J176" s="2"/>
      <c r="K176" s="2"/>
      <c r="L176" s="2"/>
      <c r="M176" s="2"/>
      <c r="N176" s="2"/>
      <c r="O176" s="2"/>
      <c r="P176" s="2"/>
      <c r="Q176" s="2"/>
      <c r="R176" s="2"/>
      <c r="S176" s="2"/>
      <c r="T176" s="2"/>
      <c r="U176" s="2"/>
      <c r="V176" s="2"/>
      <c r="W176" s="2"/>
      <c r="X176" s="2"/>
      <c r="Y176" s="2"/>
      <c r="Z176" s="2"/>
      <c r="AA176" s="2"/>
      <c r="AB176" s="2"/>
    </row>
    <row r="177" spans="1:28" ht="12">
      <c r="A177" s="2"/>
      <c r="B177" s="2"/>
      <c r="C177" s="2"/>
      <c r="D177" s="25"/>
      <c r="E177" s="25"/>
      <c r="F177" s="25"/>
      <c r="G177" s="2"/>
      <c r="H177" s="2"/>
      <c r="I177" s="2"/>
      <c r="J177" s="2"/>
      <c r="K177" s="2"/>
      <c r="L177" s="2"/>
      <c r="M177" s="2"/>
      <c r="N177" s="2"/>
      <c r="O177" s="2"/>
      <c r="P177" s="2"/>
      <c r="Q177" s="2"/>
      <c r="R177" s="2"/>
      <c r="S177" s="2"/>
      <c r="T177" s="2"/>
      <c r="U177" s="2"/>
      <c r="V177" s="2"/>
      <c r="W177" s="2"/>
      <c r="X177" s="2"/>
      <c r="Y177" s="2"/>
      <c r="Z177" s="2"/>
      <c r="AA177" s="2"/>
      <c r="AB177" s="2"/>
    </row>
    <row r="178" spans="1:28" ht="12">
      <c r="A178" s="2"/>
      <c r="B178" s="2"/>
      <c r="C178" s="2"/>
      <c r="D178" s="25"/>
      <c r="E178" s="25"/>
      <c r="F178" s="25"/>
      <c r="G178" s="2"/>
      <c r="H178" s="2"/>
      <c r="I178" s="2"/>
      <c r="J178" s="2"/>
      <c r="K178" s="2"/>
      <c r="L178" s="2"/>
      <c r="M178" s="2"/>
      <c r="N178" s="2"/>
      <c r="O178" s="2"/>
      <c r="P178" s="2"/>
      <c r="Q178" s="2"/>
      <c r="R178" s="2"/>
      <c r="S178" s="2"/>
      <c r="T178" s="2"/>
      <c r="U178" s="2"/>
      <c r="V178" s="2"/>
      <c r="W178" s="2"/>
      <c r="X178" s="2"/>
      <c r="Y178" s="2"/>
      <c r="Z178" s="2"/>
      <c r="AA178" s="2"/>
      <c r="AB178" s="2"/>
    </row>
    <row r="179" spans="1:28" ht="12">
      <c r="A179" s="2"/>
      <c r="B179" s="2"/>
      <c r="C179" s="2"/>
      <c r="D179" s="25"/>
      <c r="E179" s="25"/>
      <c r="F179" s="25"/>
      <c r="G179" s="2"/>
      <c r="H179" s="2"/>
      <c r="I179" s="2"/>
      <c r="J179" s="2"/>
      <c r="K179" s="2"/>
      <c r="L179" s="2"/>
      <c r="M179" s="2"/>
      <c r="N179" s="2"/>
      <c r="O179" s="2"/>
      <c r="P179" s="2"/>
      <c r="Q179" s="2"/>
      <c r="R179" s="2"/>
      <c r="S179" s="2"/>
      <c r="T179" s="2"/>
      <c r="U179" s="2"/>
      <c r="V179" s="2"/>
      <c r="W179" s="2"/>
      <c r="X179" s="2"/>
      <c r="Y179" s="2"/>
      <c r="Z179" s="2"/>
      <c r="AA179" s="2"/>
      <c r="AB179" s="2"/>
    </row>
    <row r="180" spans="1:28" ht="12">
      <c r="A180" s="2"/>
      <c r="B180" s="2"/>
      <c r="C180" s="2"/>
      <c r="D180" s="25"/>
      <c r="E180" s="25"/>
      <c r="F180" s="25"/>
      <c r="G180" s="2"/>
      <c r="H180" s="2"/>
      <c r="I180" s="2"/>
      <c r="J180" s="2"/>
      <c r="K180" s="2"/>
      <c r="L180" s="2"/>
      <c r="M180" s="2"/>
      <c r="N180" s="2"/>
      <c r="O180" s="2"/>
      <c r="P180" s="2"/>
      <c r="Q180" s="2"/>
      <c r="R180" s="2"/>
      <c r="S180" s="2"/>
      <c r="T180" s="2"/>
      <c r="U180" s="2"/>
      <c r="V180" s="2"/>
      <c r="W180" s="2"/>
      <c r="X180" s="2"/>
      <c r="Y180" s="2"/>
      <c r="Z180" s="2"/>
      <c r="AA180" s="2"/>
      <c r="AB180" s="2"/>
    </row>
    <row r="181" spans="1:28" ht="12">
      <c r="A181" s="2"/>
      <c r="B181" s="2"/>
      <c r="C181" s="2"/>
      <c r="D181" s="25"/>
      <c r="E181" s="25"/>
      <c r="F181" s="25"/>
      <c r="G181" s="2"/>
      <c r="H181" s="2"/>
      <c r="I181" s="2"/>
      <c r="J181" s="2"/>
      <c r="K181" s="2"/>
      <c r="L181" s="2"/>
      <c r="M181" s="2"/>
      <c r="N181" s="2"/>
      <c r="O181" s="2"/>
      <c r="P181" s="2"/>
      <c r="Q181" s="2"/>
      <c r="R181" s="2"/>
      <c r="S181" s="2"/>
      <c r="T181" s="2"/>
      <c r="U181" s="2"/>
      <c r="V181" s="2"/>
      <c r="W181" s="2"/>
      <c r="X181" s="2"/>
      <c r="Y181" s="2"/>
      <c r="Z181" s="2"/>
      <c r="AA181" s="2"/>
      <c r="AB181" s="2"/>
    </row>
    <row r="182" spans="1:28" ht="12">
      <c r="A182" s="2"/>
      <c r="B182" s="2"/>
      <c r="C182" s="2"/>
      <c r="D182" s="25"/>
      <c r="E182" s="25"/>
      <c r="F182" s="25"/>
      <c r="G182" s="2"/>
      <c r="H182" s="2"/>
      <c r="I182" s="2"/>
      <c r="J182" s="2"/>
      <c r="K182" s="2"/>
      <c r="L182" s="2"/>
      <c r="M182" s="2"/>
      <c r="N182" s="2"/>
      <c r="O182" s="2"/>
      <c r="P182" s="2"/>
      <c r="Q182" s="2"/>
      <c r="R182" s="2"/>
      <c r="S182" s="2"/>
      <c r="T182" s="2"/>
      <c r="U182" s="2"/>
      <c r="V182" s="2"/>
      <c r="W182" s="2"/>
      <c r="X182" s="2"/>
      <c r="Y182" s="2"/>
      <c r="Z182" s="2"/>
      <c r="AA182" s="2"/>
      <c r="AB182" s="2"/>
    </row>
    <row r="183" spans="1:28" ht="12">
      <c r="A183" s="2"/>
      <c r="B183" s="2"/>
      <c r="C183" s="2"/>
      <c r="D183" s="25"/>
      <c r="E183" s="25"/>
      <c r="F183" s="25"/>
      <c r="G183" s="2"/>
      <c r="H183" s="2"/>
      <c r="I183" s="2"/>
      <c r="J183" s="2"/>
      <c r="K183" s="2"/>
      <c r="L183" s="2"/>
      <c r="M183" s="2"/>
      <c r="N183" s="2"/>
      <c r="O183" s="2"/>
      <c r="P183" s="2"/>
      <c r="Q183" s="2"/>
      <c r="R183" s="2"/>
      <c r="S183" s="2"/>
      <c r="T183" s="2"/>
      <c r="U183" s="2"/>
      <c r="V183" s="2"/>
      <c r="W183" s="2"/>
      <c r="X183" s="2"/>
      <c r="Y183" s="2"/>
      <c r="Z183" s="2"/>
      <c r="AA183" s="2"/>
      <c r="AB183" s="2"/>
    </row>
    <row r="184" spans="1:28" ht="12">
      <c r="A184" s="2"/>
      <c r="B184" s="2"/>
      <c r="C184" s="2"/>
      <c r="D184" s="25"/>
      <c r="E184" s="25"/>
      <c r="F184" s="25"/>
      <c r="G184" s="2"/>
      <c r="H184" s="2"/>
      <c r="I184" s="2"/>
      <c r="J184" s="2"/>
      <c r="K184" s="2"/>
      <c r="L184" s="2"/>
      <c r="M184" s="2"/>
      <c r="N184" s="2"/>
      <c r="O184" s="2"/>
      <c r="P184" s="2"/>
      <c r="Q184" s="2"/>
      <c r="R184" s="2"/>
      <c r="S184" s="2"/>
      <c r="T184" s="2"/>
      <c r="U184" s="2"/>
      <c r="V184" s="2"/>
      <c r="W184" s="2"/>
      <c r="X184" s="2"/>
      <c r="Y184" s="2"/>
      <c r="Z184" s="2"/>
      <c r="AA184" s="2"/>
      <c r="AB184" s="2"/>
    </row>
    <row r="185" spans="1:28" ht="12">
      <c r="A185" s="2"/>
      <c r="B185" s="2"/>
      <c r="C185" s="2"/>
      <c r="D185" s="25"/>
      <c r="E185" s="25"/>
      <c r="F185" s="25"/>
      <c r="G185" s="2"/>
      <c r="H185" s="2"/>
      <c r="I185" s="2"/>
      <c r="J185" s="2"/>
      <c r="K185" s="2"/>
      <c r="L185" s="2"/>
      <c r="M185" s="2"/>
      <c r="N185" s="2"/>
      <c r="O185" s="2"/>
      <c r="P185" s="2"/>
      <c r="Q185" s="2"/>
      <c r="R185" s="2"/>
      <c r="S185" s="2"/>
      <c r="T185" s="2"/>
      <c r="U185" s="2"/>
      <c r="V185" s="2"/>
      <c r="W185" s="2"/>
      <c r="X185" s="2"/>
      <c r="Y185" s="2"/>
      <c r="Z185" s="2"/>
      <c r="AA185" s="2"/>
      <c r="AB185" s="2"/>
    </row>
    <row r="186" spans="1:28" ht="12">
      <c r="A186" s="2"/>
      <c r="B186" s="2"/>
      <c r="C186" s="2"/>
      <c r="D186" s="25"/>
      <c r="E186" s="25"/>
      <c r="F186" s="25"/>
      <c r="G186" s="2"/>
      <c r="H186" s="2"/>
      <c r="I186" s="2"/>
      <c r="J186" s="2"/>
      <c r="K186" s="2"/>
      <c r="L186" s="2"/>
      <c r="M186" s="2"/>
      <c r="N186" s="2"/>
      <c r="O186" s="2"/>
      <c r="P186" s="2"/>
      <c r="Q186" s="2"/>
      <c r="R186" s="2"/>
      <c r="S186" s="2"/>
      <c r="T186" s="2"/>
      <c r="U186" s="2"/>
      <c r="V186" s="2"/>
      <c r="W186" s="2"/>
      <c r="X186" s="2"/>
      <c r="Y186" s="2"/>
      <c r="Z186" s="2"/>
      <c r="AA186" s="2"/>
      <c r="AB186" s="2"/>
    </row>
    <row r="187" spans="1:28" ht="12">
      <c r="A187" s="2"/>
      <c r="B187" s="2"/>
      <c r="C187" s="2"/>
      <c r="D187" s="25"/>
      <c r="E187" s="25"/>
      <c r="F187" s="25"/>
      <c r="G187" s="2"/>
      <c r="H187" s="2"/>
      <c r="I187" s="2"/>
      <c r="J187" s="2"/>
      <c r="K187" s="2"/>
      <c r="L187" s="2"/>
      <c r="M187" s="2"/>
      <c r="N187" s="2"/>
      <c r="O187" s="2"/>
      <c r="P187" s="2"/>
      <c r="Q187" s="2"/>
      <c r="R187" s="2"/>
      <c r="S187" s="2"/>
      <c r="T187" s="2"/>
      <c r="U187" s="2"/>
      <c r="V187" s="2"/>
      <c r="W187" s="2"/>
      <c r="X187" s="2"/>
      <c r="Y187" s="2"/>
      <c r="Z187" s="2"/>
      <c r="AA187" s="2"/>
      <c r="AB187" s="2"/>
    </row>
    <row r="188" spans="1:28" ht="12">
      <c r="A188" s="2"/>
      <c r="B188" s="2"/>
      <c r="C188" s="2"/>
      <c r="D188" s="25"/>
      <c r="E188" s="25"/>
      <c r="F188" s="25"/>
      <c r="G188" s="2"/>
      <c r="H188" s="2"/>
      <c r="I188" s="2"/>
      <c r="J188" s="2"/>
      <c r="K188" s="2"/>
      <c r="L188" s="2"/>
      <c r="M188" s="2"/>
      <c r="N188" s="2"/>
      <c r="O188" s="2"/>
      <c r="P188" s="2"/>
      <c r="Q188" s="2"/>
      <c r="R188" s="2"/>
      <c r="S188" s="2"/>
      <c r="T188" s="2"/>
      <c r="U188" s="2"/>
      <c r="V188" s="2"/>
      <c r="W188" s="2"/>
      <c r="X188" s="2"/>
      <c r="Y188" s="2"/>
      <c r="Z188" s="2"/>
      <c r="AA188" s="2"/>
      <c r="AB188" s="2"/>
    </row>
    <row r="189" spans="1:28" ht="12">
      <c r="A189" s="2"/>
      <c r="B189" s="2"/>
      <c r="C189" s="2"/>
      <c r="D189" s="25"/>
      <c r="E189" s="25"/>
      <c r="F189" s="25"/>
      <c r="G189" s="2"/>
      <c r="H189" s="2"/>
      <c r="I189" s="2"/>
      <c r="J189" s="2"/>
      <c r="K189" s="2"/>
      <c r="L189" s="2"/>
      <c r="M189" s="2"/>
      <c r="N189" s="2"/>
      <c r="O189" s="2"/>
      <c r="P189" s="2"/>
      <c r="Q189" s="2"/>
      <c r="R189" s="2"/>
      <c r="S189" s="2"/>
      <c r="T189" s="2"/>
      <c r="U189" s="2"/>
      <c r="V189" s="2"/>
      <c r="W189" s="2"/>
      <c r="X189" s="2"/>
      <c r="Y189" s="2"/>
      <c r="Z189" s="2"/>
      <c r="AA189" s="2"/>
      <c r="AB189" s="2"/>
    </row>
    <row r="190" spans="1:28" ht="12">
      <c r="A190" s="2"/>
      <c r="B190" s="2"/>
      <c r="C190" s="2"/>
      <c r="D190" s="25"/>
      <c r="E190" s="25"/>
      <c r="F190" s="25"/>
      <c r="G190" s="2"/>
      <c r="H190" s="2"/>
      <c r="I190" s="2"/>
      <c r="J190" s="2"/>
      <c r="K190" s="2"/>
      <c r="L190" s="2"/>
      <c r="M190" s="2"/>
      <c r="N190" s="2"/>
      <c r="O190" s="2"/>
      <c r="P190" s="2"/>
      <c r="Q190" s="2"/>
      <c r="R190" s="2"/>
      <c r="S190" s="2"/>
      <c r="T190" s="2"/>
      <c r="U190" s="2"/>
      <c r="V190" s="2"/>
      <c r="W190" s="2"/>
      <c r="X190" s="2"/>
      <c r="Y190" s="2"/>
      <c r="Z190" s="2"/>
      <c r="AA190" s="2"/>
      <c r="AB190" s="2"/>
    </row>
  </sheetData>
  <mergeCells count="1">
    <mergeCell ref="A1:R1"/>
  </mergeCells>
  <printOptions/>
  <pageMargins left="0.26" right="0.2" top="1" bottom="1"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silvio.maselli</dc:creator>
  <cp:keywords/>
  <dc:description/>
  <cp:lastModifiedBy>******* ********* **************</cp:lastModifiedBy>
  <cp:lastPrinted>2008-07-20T10:25:09Z</cp:lastPrinted>
  <dcterms:created xsi:type="dcterms:W3CDTF">2008-02-07T09:12:11Z</dcterms:created>
  <dcterms:modified xsi:type="dcterms:W3CDTF">2008-06-27T17:41:56Z</dcterms:modified>
  <cp:category/>
  <cp:version/>
  <cp:contentType/>
  <cp:contentStatus/>
</cp:coreProperties>
</file>