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ESSIONE III" sheetId="1" r:id="rId1"/>
  </sheets>
  <definedNames/>
  <calcPr fullCalcOnLoad="1"/>
</workbook>
</file>

<file path=xl/sharedStrings.xml><?xml version="1.0" encoding="utf-8"?>
<sst xmlns="http://schemas.openxmlformats.org/spreadsheetml/2006/main" count="408" uniqueCount="306">
  <si>
    <t>Melpignano, Muro Leccese, Castro, Ceglie Messapica, Otranto, Dintorni Ceglie.</t>
  </si>
  <si>
    <t>Top Secret - Bari 2 dicembre 1943</t>
  </si>
  <si>
    <t>Fabio Toncelli</t>
  </si>
  <si>
    <t>SD Cinematografica</t>
  </si>
  <si>
    <t>Turisti fai da te</t>
  </si>
  <si>
    <t>Ditta Indivi.</t>
  </si>
  <si>
    <t>20 gg.</t>
  </si>
  <si>
    <t>35</t>
  </si>
  <si>
    <t>35 gg.</t>
  </si>
  <si>
    <t>17</t>
  </si>
  <si>
    <t>12 gg.</t>
  </si>
  <si>
    <t>36 gg.</t>
  </si>
  <si>
    <t>125</t>
  </si>
  <si>
    <t>35 gg.</t>
  </si>
  <si>
    <t>20</t>
  </si>
  <si>
    <t>14 gg.</t>
  </si>
  <si>
    <t>65</t>
  </si>
  <si>
    <t>25 gg.</t>
  </si>
  <si>
    <t>40</t>
  </si>
  <si>
    <t>13 gg.</t>
  </si>
  <si>
    <t>40 gg.</t>
  </si>
  <si>
    <t>RINVIATI DALLA SESSIONE I 2010</t>
  </si>
  <si>
    <t>RINVIATI DALLA SESSIONE II 2010</t>
  </si>
  <si>
    <t>La società richiedente FF non ha tre anni di attività</t>
  </si>
  <si>
    <t>Tiziano Russo</t>
  </si>
  <si>
    <t>Digital Room</t>
  </si>
  <si>
    <t>Michael Winterbottom</t>
  </si>
  <si>
    <t>Revolution Films</t>
  </si>
  <si>
    <t>Ostuni, Valle d'Itria, costa, Taranto</t>
  </si>
  <si>
    <t>Come il vento</t>
  </si>
  <si>
    <t>Marco Puccioni</t>
  </si>
  <si>
    <t>Intelfilm</t>
  </si>
  <si>
    <t>I giorni di lavorazione in Puglia sono inferiori alla soglia minima prevista dal bando per i lungometraggi</t>
  </si>
  <si>
    <t>17 gg.</t>
  </si>
  <si>
    <t>55</t>
  </si>
  <si>
    <t>10 - 15</t>
  </si>
  <si>
    <t>29 - 33</t>
  </si>
  <si>
    <t>11 - 20</t>
  </si>
  <si>
    <t>30 - 50</t>
  </si>
  <si>
    <t>7 - 10</t>
  </si>
  <si>
    <t>7 - 15</t>
  </si>
  <si>
    <t>Fasano, Otranto - S.Maria di Leuca, Nardò - Copertino</t>
  </si>
  <si>
    <t>Monopoli</t>
  </si>
  <si>
    <t>55</t>
  </si>
  <si>
    <t>4 - 5</t>
  </si>
  <si>
    <t>5 - 6</t>
  </si>
  <si>
    <t>12 gg.</t>
  </si>
  <si>
    <t>27 gg.</t>
  </si>
  <si>
    <t>48 gg.</t>
  </si>
  <si>
    <t>52 gg.</t>
  </si>
  <si>
    <t>30 gg.</t>
  </si>
  <si>
    <t>Il giorno che verrà</t>
  </si>
  <si>
    <t>Simone Salvemini</t>
  </si>
  <si>
    <t>Kinebottega</t>
  </si>
  <si>
    <t>Brindisi e provincia, Lecce e provincia</t>
  </si>
  <si>
    <t>Il caso Bonifacio</t>
  </si>
  <si>
    <t>Luciano Parravicini</t>
  </si>
  <si>
    <t>Laboratorio Orfeo</t>
  </si>
  <si>
    <t>Terra e sale</t>
  </si>
  <si>
    <t>18 gg.</t>
  </si>
  <si>
    <t>38 gg.</t>
  </si>
  <si>
    <t>50</t>
  </si>
  <si>
    <t>David Worth</t>
  </si>
  <si>
    <t>33 gg.</t>
  </si>
  <si>
    <t>42 gg.</t>
  </si>
  <si>
    <t>17</t>
  </si>
  <si>
    <t>Doc. HDV</t>
  </si>
  <si>
    <t>Lungo 35 mm</t>
  </si>
  <si>
    <t>Film Tv</t>
  </si>
  <si>
    <t>Doc. Dv Cam</t>
  </si>
  <si>
    <t>Lungo 16mm</t>
  </si>
  <si>
    <t>Corto HD</t>
  </si>
  <si>
    <t>Lungo HD</t>
  </si>
  <si>
    <t>Lungo Red One</t>
  </si>
  <si>
    <t>SESSIONE III 2010 APULIA FILM FUND</t>
  </si>
  <si>
    <t>TOTALE</t>
  </si>
  <si>
    <t>70</t>
  </si>
  <si>
    <t>8 sett.</t>
  </si>
  <si>
    <t>15 gg.</t>
  </si>
  <si>
    <t>8 - 10</t>
  </si>
  <si>
    <t>Cisternino, Ceglie, Taranto, Ostuni, Presicce</t>
  </si>
  <si>
    <t>Madrid</t>
  </si>
  <si>
    <t>Lungo Dv Cam</t>
  </si>
  <si>
    <t>Vacanze a Gallipoli</t>
  </si>
  <si>
    <t>Antonio Greco</t>
  </si>
  <si>
    <t>Sl</t>
  </si>
  <si>
    <t>Gallipoli, Ugento, Mancaversa, Leuca,Lecce</t>
  </si>
  <si>
    <t>Bari noir</t>
  </si>
  <si>
    <t>Pierluigi Ferandini</t>
  </si>
  <si>
    <t>Il villaggio di cartone</t>
  </si>
  <si>
    <t>Ermanno Olmi</t>
  </si>
  <si>
    <t>Cinema Undici</t>
  </si>
  <si>
    <t>Srl</t>
  </si>
  <si>
    <t>Mia Madre</t>
  </si>
  <si>
    <t>Ricky Tognazzi</t>
  </si>
  <si>
    <t>Ellemme Group</t>
  </si>
  <si>
    <t>Ass. Cult.</t>
  </si>
  <si>
    <t>Taranto, Grottaglie</t>
  </si>
  <si>
    <t>Nicole</t>
  </si>
  <si>
    <t>Daniela Alviani</t>
  </si>
  <si>
    <t>Greenlight Productions</t>
  </si>
  <si>
    <t>Trani, Margherita di Savoia</t>
  </si>
  <si>
    <t>Ermir Keta</t>
  </si>
  <si>
    <t>Minnie Ferrara e Associati</t>
  </si>
  <si>
    <t>Brindisi e dintorni</t>
  </si>
  <si>
    <t>La Malota</t>
  </si>
  <si>
    <t>Francesco G. Raganato</t>
  </si>
  <si>
    <t>Acaba Entertainment</t>
  </si>
  <si>
    <t>Copertino, Lecce, Melpignano, Galatina, Specchia.</t>
  </si>
  <si>
    <t>L'incredibile storia della signora del terzo piano</t>
  </si>
  <si>
    <t>Salvatore Allocca</t>
  </si>
  <si>
    <t>Ars Millennia</t>
  </si>
  <si>
    <t>Tra gli ulivi</t>
  </si>
  <si>
    <t>Tetraktys</t>
  </si>
  <si>
    <t>Bari e dintorni</t>
  </si>
  <si>
    <t>Il sogno italiano</t>
  </si>
  <si>
    <t>Fabio Segatori</t>
  </si>
  <si>
    <t>Suttvuess</t>
  </si>
  <si>
    <t>Nerviano (Mi)</t>
  </si>
  <si>
    <t>Dreamland - la terra dei sogni</t>
  </si>
  <si>
    <t>Sebastiano Ravagnani</t>
  </si>
  <si>
    <t>World Business</t>
  </si>
  <si>
    <t>Canosa di Puglia, Barletta</t>
  </si>
  <si>
    <t>La famiglia Gionni</t>
  </si>
  <si>
    <t>Maurizio Simonetti</t>
  </si>
  <si>
    <t>MT02</t>
  </si>
  <si>
    <t>Brindisi</t>
  </si>
  <si>
    <t>Cucito addosso</t>
  </si>
  <si>
    <t>Giovanni La Pàrola</t>
  </si>
  <si>
    <t>Se sei così ti dico si (tit. Provvisorio)</t>
  </si>
  <si>
    <t>Eugenio Cappuccio</t>
  </si>
  <si>
    <t>Duea Film</t>
  </si>
  <si>
    <t>Spa</t>
  </si>
  <si>
    <t>Savelletri</t>
  </si>
  <si>
    <t>Film Tv HDV</t>
  </si>
  <si>
    <t>L'ultima risonanza - la città degli ultimi</t>
  </si>
  <si>
    <t xml:space="preserve">Nikolaus Production </t>
  </si>
  <si>
    <t>Bari, Sammichele, Polignano, Mola</t>
  </si>
  <si>
    <t>Doc Mini DV</t>
  </si>
  <si>
    <t>Masserie Crispiano, Gravina, Spiagge Taranto, Spiagge Lecce, Bari</t>
  </si>
  <si>
    <t>Bari</t>
  </si>
  <si>
    <t>Corto HD</t>
  </si>
  <si>
    <t>Legenda</t>
  </si>
  <si>
    <t>A Voto artistico - B Voto tecnico - C Impatti sul territorio - D Premi - E Finanziamenti e contratti</t>
  </si>
  <si>
    <t>21 gg.</t>
  </si>
  <si>
    <t>14 gg.</t>
  </si>
  <si>
    <t>Cristiano Bortone</t>
  </si>
  <si>
    <t>Orisa Produzioni</t>
  </si>
  <si>
    <t>Ostuni, Bari, Lecce, Roma</t>
  </si>
  <si>
    <t>E la chiamano estate</t>
  </si>
  <si>
    <t>Paolo Franchi</t>
  </si>
  <si>
    <t>Pixstar</t>
  </si>
  <si>
    <t xml:space="preserve">Bari </t>
  </si>
  <si>
    <t>RINVIATO</t>
  </si>
  <si>
    <t>Londra</t>
  </si>
  <si>
    <t>The promised land</t>
  </si>
  <si>
    <t>S.Giovanni Rotondo,Rodi Garganico, Varie Gargano</t>
  </si>
  <si>
    <t>Corciano (Pg)</t>
  </si>
  <si>
    <t>Lungo  35 mm</t>
  </si>
  <si>
    <t>Ruggine</t>
  </si>
  <si>
    <t>Daniele Gaglianone</t>
  </si>
  <si>
    <t>Zaroff Film</t>
  </si>
  <si>
    <t>39 gg.</t>
  </si>
  <si>
    <t>Volturara Appula, Taranto, Lesina, Casacalenda, Foggia, Lucera</t>
  </si>
  <si>
    <t>RINVIATO</t>
  </si>
  <si>
    <t>Dark Paradise</t>
  </si>
  <si>
    <t>Giuseppe Petitto</t>
  </si>
  <si>
    <t xml:space="preserve">Martha Production </t>
  </si>
  <si>
    <t>Bari, Trani, Isole Tremiti</t>
  </si>
  <si>
    <t>Doc.HD</t>
  </si>
  <si>
    <t>Sunfly - La guerra nascosta</t>
  </si>
  <si>
    <t>Francesco Colangelo</t>
  </si>
  <si>
    <t>D-Vision</t>
  </si>
  <si>
    <t>Foggia, Bari</t>
  </si>
  <si>
    <t>La linea della vita</t>
  </si>
  <si>
    <t>La 42a notte</t>
  </si>
  <si>
    <t>Michele Ricchetti</t>
  </si>
  <si>
    <t xml:space="preserve">Edilolab </t>
  </si>
  <si>
    <t>Srl</t>
  </si>
  <si>
    <t>6 gg.</t>
  </si>
  <si>
    <t>10 gg.</t>
  </si>
  <si>
    <t>31 gg.</t>
  </si>
  <si>
    <t>Corto HD 3D</t>
  </si>
  <si>
    <t>9 gg.</t>
  </si>
  <si>
    <t>36</t>
  </si>
  <si>
    <t>9 gg.</t>
  </si>
  <si>
    <t>18 gg.</t>
  </si>
  <si>
    <t>43 gg.</t>
  </si>
  <si>
    <t>68</t>
  </si>
  <si>
    <t>23</t>
  </si>
  <si>
    <t>42 gg.</t>
  </si>
  <si>
    <t>34 gg.</t>
  </si>
  <si>
    <t>44 gg.</t>
  </si>
  <si>
    <t>60</t>
  </si>
  <si>
    <t>Diaciannove e settantadue</t>
  </si>
  <si>
    <t>Sergio Basso</t>
  </si>
  <si>
    <t>CSC</t>
  </si>
  <si>
    <t>18 gg.</t>
  </si>
  <si>
    <t>Barletta, Bari, Trani, Lecce, Maglie</t>
  </si>
  <si>
    <t>Lungo  35 mm</t>
  </si>
  <si>
    <t>Dove va la vita</t>
  </si>
  <si>
    <t>Laura Muscardin</t>
  </si>
  <si>
    <t>22 Film</t>
  </si>
  <si>
    <t>28 gg.</t>
  </si>
  <si>
    <t>Taranto</t>
  </si>
  <si>
    <t>Milano</t>
  </si>
  <si>
    <t>Tutte le scuole del regno</t>
  </si>
  <si>
    <t>Marco Bechis</t>
  </si>
  <si>
    <t>Karta Film</t>
  </si>
  <si>
    <t>Srl</t>
  </si>
  <si>
    <t>Bunker Lab</t>
  </si>
  <si>
    <t>Altamura, Galatina, Monteroni, Supersano</t>
  </si>
  <si>
    <t xml:space="preserve">Riprese </t>
  </si>
  <si>
    <t>Snc</t>
  </si>
  <si>
    <t>City Animals Productions</t>
  </si>
  <si>
    <t>Copertino, Otranto, Nardò</t>
  </si>
  <si>
    <t>N</t>
  </si>
  <si>
    <t>Piermaria Cecchini e Dario Lorenzo Frappampina</t>
  </si>
  <si>
    <t>Mac Spot</t>
  </si>
  <si>
    <t>Lungo HD</t>
  </si>
  <si>
    <t>Senza guardare giù (ex indovina la meta)</t>
  </si>
  <si>
    <t>Vittorio Moroni</t>
  </si>
  <si>
    <t>50N</t>
  </si>
  <si>
    <t>Tourcoing Cedex</t>
  </si>
  <si>
    <t>Corto HD</t>
  </si>
  <si>
    <t>Fireworks</t>
  </si>
  <si>
    <t>Giacomo Abbruzzese</t>
  </si>
  <si>
    <t>Le Fresnoy</t>
  </si>
  <si>
    <t>Gravina, Bari, Ruvo</t>
  </si>
  <si>
    <t>Bergamo</t>
  </si>
  <si>
    <t>Doc. HD</t>
  </si>
  <si>
    <t>Un'altra vita</t>
  </si>
  <si>
    <t>Chiara Cremaschi</t>
  </si>
  <si>
    <t>Lab 80 film</t>
  </si>
  <si>
    <t>Soc. Coop.</t>
  </si>
  <si>
    <t>8 gg.</t>
  </si>
  <si>
    <t>Roma</t>
  </si>
  <si>
    <t>6 gg.</t>
  </si>
  <si>
    <t>6 gg.</t>
  </si>
  <si>
    <t>Troupe</t>
  </si>
  <si>
    <t>Titolo</t>
  </si>
  <si>
    <t>Regia</t>
  </si>
  <si>
    <t>Bari</t>
  </si>
  <si>
    <t>La prima notte di nozze</t>
  </si>
  <si>
    <t>Betta Pesole</t>
  </si>
  <si>
    <t>Fly Film</t>
  </si>
  <si>
    <t>Srl</t>
  </si>
  <si>
    <t>Bari e Provincia</t>
  </si>
  <si>
    <t>Milano</t>
  </si>
  <si>
    <t>Taranto</t>
  </si>
  <si>
    <t>A small accident</t>
  </si>
  <si>
    <t>Marta Mondelli</t>
  </si>
  <si>
    <t>Tipologia</t>
  </si>
  <si>
    <t>Budget Puglia</t>
  </si>
  <si>
    <t>Produzione</t>
  </si>
  <si>
    <t>Nat.Giuridica</t>
  </si>
  <si>
    <t>Budget</t>
  </si>
  <si>
    <t>Riprese Puglia</t>
  </si>
  <si>
    <t>Location</t>
  </si>
  <si>
    <t>RINVIATO</t>
  </si>
  <si>
    <t>37 gg.</t>
  </si>
  <si>
    <t>Serena Digital</t>
  </si>
  <si>
    <t>35 gg.</t>
  </si>
  <si>
    <t>24 gg.</t>
  </si>
  <si>
    <t>Luca Ragazzi e Gustav Hofer</t>
  </si>
  <si>
    <t>Hiq Productions</t>
  </si>
  <si>
    <t>ditta indivi.</t>
  </si>
  <si>
    <t>da definire</t>
  </si>
  <si>
    <t>Serie TV HD</t>
  </si>
  <si>
    <t>14 gg.</t>
  </si>
  <si>
    <t>Il PDL presentato dalla produzione non rispetta la domanda ed è inferiore alle 2 settimane di lavorazione in puglia</t>
  </si>
  <si>
    <t>New York</t>
  </si>
  <si>
    <t>Soc. Coop.</t>
  </si>
  <si>
    <t>21 gg.</t>
  </si>
  <si>
    <t>21 gg.</t>
  </si>
  <si>
    <t>Tricase, S. Maria di Leuca</t>
  </si>
  <si>
    <t>Crispiano (Ta)</t>
  </si>
  <si>
    <t>Videoclip HD</t>
  </si>
  <si>
    <t>Quando arriva un'emozione</t>
  </si>
  <si>
    <t>Bruno Colella</t>
  </si>
  <si>
    <t xml:space="preserve">Sognando </t>
  </si>
  <si>
    <t>Ass. Cult.</t>
  </si>
  <si>
    <t>Cutago (Bz)</t>
  </si>
  <si>
    <t>Doc. Hd Hdv</t>
  </si>
  <si>
    <t>Cercasi Italia disperatamente</t>
  </si>
  <si>
    <t>26</t>
  </si>
  <si>
    <t>15 gg.</t>
  </si>
  <si>
    <t>28 gg.</t>
  </si>
  <si>
    <t>Provenienza</t>
  </si>
  <si>
    <t xml:space="preserve">Richiesta AFC </t>
  </si>
  <si>
    <t>Pugliesi</t>
  </si>
  <si>
    <t>A</t>
  </si>
  <si>
    <t>B</t>
  </si>
  <si>
    <t>C</t>
  </si>
  <si>
    <t>D</t>
  </si>
  <si>
    <t>E</t>
  </si>
  <si>
    <t>TOTALE</t>
  </si>
  <si>
    <t>Note</t>
  </si>
  <si>
    <t>Sostegno Erogato</t>
  </si>
  <si>
    <t>Roma</t>
  </si>
  <si>
    <t>Doc.HD</t>
  </si>
  <si>
    <t>Fan Pio</t>
  </si>
  <si>
    <t>Graziano Conversano e Gianni Troilo</t>
  </si>
  <si>
    <t>Chiarafama</t>
  </si>
  <si>
    <t>Srl</t>
  </si>
  <si>
    <t>6 gg.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</si>
</sst>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Verdana"/>
      <family val="0"/>
    </font>
    <font>
      <b/>
      <sz val="10"/>
      <color indexed="8"/>
      <name val="Arial"/>
      <family val="0"/>
    </font>
    <font>
      <sz val="10"/>
      <color indexed="8"/>
      <name val="Verdana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5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15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2"/>
  <sheetViews>
    <sheetView tabSelected="1" zoomScale="75" zoomScaleNormal="75" workbookViewId="0" topLeftCell="A18">
      <selection activeCell="A33" sqref="A33:W33"/>
    </sheetView>
  </sheetViews>
  <sheetFormatPr defaultColWidth="11.00390625" defaultRowHeight="12.75"/>
  <cols>
    <col min="1" max="1" width="10.25390625" style="1" customWidth="1"/>
    <col min="2" max="2" width="3.875" style="0" customWidth="1"/>
    <col min="3" max="3" width="13.625" style="0" customWidth="1"/>
    <col min="4" max="4" width="27.375" style="0" customWidth="1"/>
    <col min="5" max="5" width="25.125" style="0" customWidth="1"/>
    <col min="6" max="6" width="17.375" style="0" customWidth="1"/>
    <col min="7" max="7" width="9.75390625" style="0" customWidth="1"/>
    <col min="8" max="9" width="10.875" style="0" customWidth="1"/>
    <col min="10" max="10" width="11.375" style="0" customWidth="1"/>
    <col min="11" max="11" width="7.00390625" style="0" customWidth="1"/>
    <col min="12" max="12" width="11.00390625" style="0" customWidth="1"/>
    <col min="13" max="13" width="7.375" style="0" customWidth="1"/>
    <col min="14" max="14" width="7.875" style="0" customWidth="1"/>
    <col min="15" max="15" width="14.00390625" style="0" customWidth="1"/>
    <col min="16" max="16" width="3.00390625" style="0" customWidth="1"/>
    <col min="17" max="17" width="3.875" style="0" customWidth="1"/>
    <col min="18" max="18" width="3.125" style="0" customWidth="1"/>
    <col min="19" max="19" width="3.625" style="0" customWidth="1"/>
    <col min="20" max="20" width="3.375" style="0" customWidth="1"/>
    <col min="21" max="21" width="6.375" style="0" customWidth="1"/>
    <col min="22" max="22" width="27.875" style="11" customWidth="1"/>
    <col min="23" max="23" width="12.875" style="39" customWidth="1"/>
    <col min="24" max="16384" width="10.75390625" style="10" customWidth="1"/>
  </cols>
  <sheetData>
    <row r="1" spans="1:256" s="13" customFormat="1" ht="18" customHeight="1">
      <c r="A1" s="69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3" s="12" customFormat="1" ht="12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1"/>
    </row>
    <row r="3" spans="1:256" s="2" customFormat="1" ht="12">
      <c r="A3" s="19" t="s">
        <v>288</v>
      </c>
      <c r="B3" s="19" t="s">
        <v>216</v>
      </c>
      <c r="C3" s="19" t="s">
        <v>252</v>
      </c>
      <c r="D3" s="19" t="s">
        <v>240</v>
      </c>
      <c r="E3" s="19" t="s">
        <v>241</v>
      </c>
      <c r="F3" s="19" t="s">
        <v>254</v>
      </c>
      <c r="G3" s="19" t="s">
        <v>255</v>
      </c>
      <c r="H3" s="19" t="s">
        <v>256</v>
      </c>
      <c r="I3" s="19" t="s">
        <v>253</v>
      </c>
      <c r="J3" s="19" t="s">
        <v>289</v>
      </c>
      <c r="K3" s="19" t="s">
        <v>212</v>
      </c>
      <c r="L3" s="19" t="s">
        <v>257</v>
      </c>
      <c r="M3" s="19" t="s">
        <v>239</v>
      </c>
      <c r="N3" s="19" t="s">
        <v>290</v>
      </c>
      <c r="O3" s="19" t="s">
        <v>258</v>
      </c>
      <c r="P3" s="19" t="s">
        <v>291</v>
      </c>
      <c r="Q3" s="19" t="s">
        <v>292</v>
      </c>
      <c r="R3" s="19" t="s">
        <v>293</v>
      </c>
      <c r="S3" s="19" t="s">
        <v>294</v>
      </c>
      <c r="T3" s="19" t="s">
        <v>295</v>
      </c>
      <c r="U3" s="19" t="s">
        <v>296</v>
      </c>
      <c r="V3" s="37" t="s">
        <v>297</v>
      </c>
      <c r="W3" s="37" t="s">
        <v>298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3" s="4" customFormat="1" ht="54" customHeight="1">
      <c r="A4" s="29" t="s">
        <v>299</v>
      </c>
      <c r="B4" s="29">
        <v>1</v>
      </c>
      <c r="C4" s="29" t="s">
        <v>300</v>
      </c>
      <c r="D4" s="29" t="s">
        <v>301</v>
      </c>
      <c r="E4" s="30" t="s">
        <v>302</v>
      </c>
      <c r="F4" s="30" t="s">
        <v>303</v>
      </c>
      <c r="G4" s="30" t="s">
        <v>304</v>
      </c>
      <c r="H4" s="27">
        <v>87403</v>
      </c>
      <c r="I4" s="27">
        <v>61190</v>
      </c>
      <c r="J4" s="27">
        <v>40000</v>
      </c>
      <c r="K4" s="29" t="s">
        <v>305</v>
      </c>
      <c r="L4" s="31" t="s">
        <v>305</v>
      </c>
      <c r="M4" s="35">
        <v>16</v>
      </c>
      <c r="N4" s="29">
        <v>11</v>
      </c>
      <c r="O4" s="30" t="s">
        <v>156</v>
      </c>
      <c r="P4" s="29">
        <v>23</v>
      </c>
      <c r="Q4" s="29">
        <v>24</v>
      </c>
      <c r="R4" s="29">
        <v>13</v>
      </c>
      <c r="S4" s="29">
        <v>0</v>
      </c>
      <c r="T4" s="29">
        <v>0</v>
      </c>
      <c r="U4" s="21">
        <f>SUM(P4:T4)</f>
        <v>60</v>
      </c>
      <c r="V4" s="20"/>
      <c r="W4" s="36">
        <v>10000</v>
      </c>
    </row>
    <row r="5" spans="1:23" s="4" customFormat="1" ht="36">
      <c r="A5" s="29" t="s">
        <v>157</v>
      </c>
      <c r="B5" s="29">
        <v>2</v>
      </c>
      <c r="C5" s="29" t="s">
        <v>158</v>
      </c>
      <c r="D5" s="30" t="s">
        <v>159</v>
      </c>
      <c r="E5" s="30" t="s">
        <v>160</v>
      </c>
      <c r="F5" s="29" t="s">
        <v>161</v>
      </c>
      <c r="G5" s="29" t="s">
        <v>209</v>
      </c>
      <c r="H5" s="27">
        <v>2564585</v>
      </c>
      <c r="I5" s="27">
        <v>365832</v>
      </c>
      <c r="J5" s="27">
        <v>150000</v>
      </c>
      <c r="K5" s="29" t="s">
        <v>162</v>
      </c>
      <c r="L5" s="31" t="s">
        <v>269</v>
      </c>
      <c r="M5" s="35">
        <v>100</v>
      </c>
      <c r="N5" s="35">
        <v>30</v>
      </c>
      <c r="O5" s="30" t="s">
        <v>249</v>
      </c>
      <c r="P5" s="29"/>
      <c r="Q5" s="29"/>
      <c r="R5" s="29"/>
      <c r="S5" s="29"/>
      <c r="T5" s="29"/>
      <c r="U5" s="29"/>
      <c r="V5" s="22" t="s">
        <v>270</v>
      </c>
      <c r="W5" s="35"/>
    </row>
    <row r="6" spans="1:23" s="4" customFormat="1" ht="24">
      <c r="A6" s="29" t="s">
        <v>271</v>
      </c>
      <c r="B6" s="29">
        <v>3</v>
      </c>
      <c r="C6" s="29" t="s">
        <v>219</v>
      </c>
      <c r="D6" s="29" t="s">
        <v>250</v>
      </c>
      <c r="E6" s="29" t="s">
        <v>251</v>
      </c>
      <c r="F6" s="29" t="s">
        <v>214</v>
      </c>
      <c r="G6" s="29" t="s">
        <v>272</v>
      </c>
      <c r="H6" s="27">
        <v>780463</v>
      </c>
      <c r="I6" s="27">
        <v>261674</v>
      </c>
      <c r="J6" s="27">
        <v>150000</v>
      </c>
      <c r="K6" s="29" t="s">
        <v>273</v>
      </c>
      <c r="L6" s="29" t="s">
        <v>274</v>
      </c>
      <c r="M6" s="35">
        <v>46</v>
      </c>
      <c r="N6" s="35">
        <v>36</v>
      </c>
      <c r="O6" s="30" t="s">
        <v>275</v>
      </c>
      <c r="P6" s="29"/>
      <c r="Q6" s="29"/>
      <c r="R6" s="29"/>
      <c r="S6" s="29"/>
      <c r="T6" s="29"/>
      <c r="U6" s="29"/>
      <c r="V6" s="22" t="s">
        <v>23</v>
      </c>
      <c r="W6" s="35"/>
    </row>
    <row r="7" spans="1:23" s="4" customFormat="1" ht="48">
      <c r="A7" s="29" t="s">
        <v>276</v>
      </c>
      <c r="B7" s="29">
        <v>4</v>
      </c>
      <c r="C7" s="30" t="s">
        <v>277</v>
      </c>
      <c r="D7" s="29" t="s">
        <v>278</v>
      </c>
      <c r="E7" s="29" t="s">
        <v>279</v>
      </c>
      <c r="F7" s="29" t="s">
        <v>280</v>
      </c>
      <c r="G7" s="29" t="s">
        <v>281</v>
      </c>
      <c r="H7" s="27">
        <v>96750</v>
      </c>
      <c r="I7" s="27">
        <v>50000</v>
      </c>
      <c r="J7" s="27">
        <v>30000</v>
      </c>
      <c r="K7" s="28" t="s">
        <v>40</v>
      </c>
      <c r="L7" s="28" t="s">
        <v>39</v>
      </c>
      <c r="M7" s="28" t="s">
        <v>38</v>
      </c>
      <c r="N7" s="28" t="s">
        <v>37</v>
      </c>
      <c r="O7" s="30" t="s">
        <v>139</v>
      </c>
      <c r="P7" s="29">
        <v>20</v>
      </c>
      <c r="Q7" s="29">
        <v>15</v>
      </c>
      <c r="R7" s="29">
        <v>15</v>
      </c>
      <c r="S7" s="29">
        <v>0</v>
      </c>
      <c r="T7" s="29">
        <v>0</v>
      </c>
      <c r="U7" s="29">
        <f>SUM(P7:T7)</f>
        <v>50</v>
      </c>
      <c r="V7" s="22"/>
      <c r="W7" s="35"/>
    </row>
    <row r="8" spans="1:23" s="4" customFormat="1" ht="12">
      <c r="A8" s="29" t="s">
        <v>140</v>
      </c>
      <c r="B8" s="29">
        <v>5</v>
      </c>
      <c r="C8" s="29" t="s">
        <v>141</v>
      </c>
      <c r="D8" s="29" t="s">
        <v>175</v>
      </c>
      <c r="E8" s="30" t="s">
        <v>176</v>
      </c>
      <c r="F8" s="29" t="s">
        <v>177</v>
      </c>
      <c r="G8" s="29" t="s">
        <v>178</v>
      </c>
      <c r="H8" s="27">
        <v>59886.63</v>
      </c>
      <c r="I8" s="27">
        <v>48886.636</v>
      </c>
      <c r="J8" s="27">
        <v>20000</v>
      </c>
      <c r="K8" s="32" t="s">
        <v>179</v>
      </c>
      <c r="L8" s="28" t="s">
        <v>179</v>
      </c>
      <c r="M8" s="35">
        <v>26</v>
      </c>
      <c r="N8" s="28">
        <v>25</v>
      </c>
      <c r="O8" s="30" t="s">
        <v>228</v>
      </c>
      <c r="P8" s="29">
        <v>15</v>
      </c>
      <c r="Q8" s="29">
        <v>20</v>
      </c>
      <c r="R8" s="29">
        <v>15</v>
      </c>
      <c r="S8" s="29">
        <v>0</v>
      </c>
      <c r="T8" s="29">
        <v>0</v>
      </c>
      <c r="U8" s="29">
        <f>SUM(P8:T8)</f>
        <v>50</v>
      </c>
      <c r="V8" s="22"/>
      <c r="W8" s="35"/>
    </row>
    <row r="9" spans="1:23" s="4" customFormat="1" ht="12">
      <c r="A9" s="29" t="s">
        <v>229</v>
      </c>
      <c r="B9" s="29">
        <v>6</v>
      </c>
      <c r="C9" s="29" t="s">
        <v>230</v>
      </c>
      <c r="D9" s="29" t="s">
        <v>231</v>
      </c>
      <c r="E9" s="29" t="s">
        <v>232</v>
      </c>
      <c r="F9" s="31" t="s">
        <v>233</v>
      </c>
      <c r="G9" s="29" t="s">
        <v>234</v>
      </c>
      <c r="H9" s="27">
        <v>129500</v>
      </c>
      <c r="I9" s="27">
        <v>34000</v>
      </c>
      <c r="J9" s="27">
        <v>40000</v>
      </c>
      <c r="K9" s="28" t="s">
        <v>274</v>
      </c>
      <c r="L9" s="28" t="s">
        <v>235</v>
      </c>
      <c r="M9" s="35">
        <v>20</v>
      </c>
      <c r="N9" s="28">
        <v>7</v>
      </c>
      <c r="O9" s="30" t="s">
        <v>140</v>
      </c>
      <c r="P9" s="29">
        <v>15</v>
      </c>
      <c r="Q9" s="29">
        <v>15</v>
      </c>
      <c r="R9" s="29">
        <v>5</v>
      </c>
      <c r="S9" s="29">
        <v>5</v>
      </c>
      <c r="T9" s="29">
        <v>0</v>
      </c>
      <c r="U9" s="29">
        <f>SUM(P9:T9)</f>
        <v>40</v>
      </c>
      <c r="V9" s="22"/>
      <c r="W9" s="35"/>
    </row>
    <row r="10" spans="1:23" s="4" customFormat="1" ht="24">
      <c r="A10" s="29" t="s">
        <v>236</v>
      </c>
      <c r="B10" s="29">
        <v>7</v>
      </c>
      <c r="C10" s="29" t="s">
        <v>230</v>
      </c>
      <c r="D10" s="29" t="s">
        <v>194</v>
      </c>
      <c r="E10" s="30" t="s">
        <v>195</v>
      </c>
      <c r="F10" s="29" t="s">
        <v>196</v>
      </c>
      <c r="G10" s="29" t="s">
        <v>178</v>
      </c>
      <c r="H10" s="27">
        <v>145925</v>
      </c>
      <c r="I10" s="27">
        <v>58700</v>
      </c>
      <c r="J10" s="27">
        <v>35000</v>
      </c>
      <c r="K10" s="28" t="s">
        <v>197</v>
      </c>
      <c r="L10" s="28" t="s">
        <v>197</v>
      </c>
      <c r="M10" s="28"/>
      <c r="N10" s="28">
        <v>14</v>
      </c>
      <c r="O10" s="30" t="s">
        <v>198</v>
      </c>
      <c r="P10" s="29"/>
      <c r="Q10" s="29"/>
      <c r="R10" s="29"/>
      <c r="S10" s="29"/>
      <c r="T10" s="29"/>
      <c r="U10" s="29"/>
      <c r="V10" s="20" t="s">
        <v>259</v>
      </c>
      <c r="W10" s="36"/>
    </row>
    <row r="11" spans="1:23" s="4" customFormat="1" ht="24">
      <c r="A11" s="29" t="s">
        <v>236</v>
      </c>
      <c r="B11" s="29">
        <v>8</v>
      </c>
      <c r="C11" s="29" t="s">
        <v>199</v>
      </c>
      <c r="D11" s="29" t="s">
        <v>200</v>
      </c>
      <c r="E11" s="30" t="s">
        <v>201</v>
      </c>
      <c r="F11" s="29" t="s">
        <v>202</v>
      </c>
      <c r="G11" s="29" t="s">
        <v>178</v>
      </c>
      <c r="H11" s="27">
        <v>403777.34</v>
      </c>
      <c r="I11" s="27">
        <v>224765</v>
      </c>
      <c r="J11" s="27">
        <v>150000</v>
      </c>
      <c r="K11" s="28" t="s">
        <v>203</v>
      </c>
      <c r="L11" s="28" t="s">
        <v>203</v>
      </c>
      <c r="M11" s="29"/>
      <c r="N11" s="29"/>
      <c r="O11" s="29" t="s">
        <v>204</v>
      </c>
      <c r="P11" s="29"/>
      <c r="Q11" s="29"/>
      <c r="R11" s="29"/>
      <c r="S11" s="29"/>
      <c r="T11" s="29"/>
      <c r="U11" s="29"/>
      <c r="V11" s="22" t="s">
        <v>23</v>
      </c>
      <c r="W11" s="35"/>
    </row>
    <row r="12" spans="1:23" s="4" customFormat="1" ht="36">
      <c r="A12" s="29" t="s">
        <v>205</v>
      </c>
      <c r="B12" s="29">
        <v>9</v>
      </c>
      <c r="C12" s="29" t="s">
        <v>230</v>
      </c>
      <c r="D12" s="29" t="s">
        <v>206</v>
      </c>
      <c r="E12" s="30" t="s">
        <v>207</v>
      </c>
      <c r="F12" s="29" t="s">
        <v>208</v>
      </c>
      <c r="G12" s="29" t="s">
        <v>178</v>
      </c>
      <c r="H12" s="27">
        <v>467173</v>
      </c>
      <c r="I12" s="27">
        <v>88050</v>
      </c>
      <c r="J12" s="27">
        <v>40000</v>
      </c>
      <c r="K12" s="28" t="s">
        <v>77</v>
      </c>
      <c r="L12" s="28" t="s">
        <v>78</v>
      </c>
      <c r="M12" s="28">
        <v>50</v>
      </c>
      <c r="N12" s="28" t="s">
        <v>79</v>
      </c>
      <c r="O12" s="30" t="s">
        <v>80</v>
      </c>
      <c r="P12" s="29">
        <v>23</v>
      </c>
      <c r="Q12" s="29">
        <v>22</v>
      </c>
      <c r="R12" s="29">
        <v>20</v>
      </c>
      <c r="S12" s="29">
        <v>5</v>
      </c>
      <c r="T12" s="29">
        <v>5</v>
      </c>
      <c r="U12" s="21">
        <f>SUM(P12:T12)</f>
        <v>75</v>
      </c>
      <c r="V12" s="20"/>
      <c r="W12" s="36">
        <v>15000</v>
      </c>
    </row>
    <row r="13" spans="1:256" s="7" customFormat="1" ht="36">
      <c r="A13" s="29" t="s">
        <v>81</v>
      </c>
      <c r="B13" s="29">
        <v>10</v>
      </c>
      <c r="C13" s="29" t="s">
        <v>82</v>
      </c>
      <c r="D13" s="29" t="s">
        <v>83</v>
      </c>
      <c r="E13" s="29" t="s">
        <v>84</v>
      </c>
      <c r="F13" s="30" t="s">
        <v>261</v>
      </c>
      <c r="G13" s="30" t="s">
        <v>85</v>
      </c>
      <c r="H13" s="27">
        <v>282380</v>
      </c>
      <c r="I13" s="27">
        <v>263380</v>
      </c>
      <c r="J13" s="27">
        <v>150000</v>
      </c>
      <c r="K13" s="32" t="s">
        <v>260</v>
      </c>
      <c r="L13" s="28" t="s">
        <v>262</v>
      </c>
      <c r="M13" s="35">
        <v>95</v>
      </c>
      <c r="N13" s="35">
        <v>41</v>
      </c>
      <c r="O13" s="30" t="s">
        <v>86</v>
      </c>
      <c r="P13" s="29">
        <v>15</v>
      </c>
      <c r="Q13" s="29">
        <v>15</v>
      </c>
      <c r="R13" s="29">
        <v>20</v>
      </c>
      <c r="S13" s="29">
        <v>5</v>
      </c>
      <c r="T13" s="29">
        <v>5</v>
      </c>
      <c r="U13" s="21">
        <f>SUM(P13:T13)</f>
        <v>60</v>
      </c>
      <c r="V13" s="20"/>
      <c r="W13" s="36">
        <v>10000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3" s="4" customFormat="1" ht="24">
      <c r="A14" s="29" t="s">
        <v>140</v>
      </c>
      <c r="B14" s="29">
        <v>11</v>
      </c>
      <c r="C14" s="29" t="s">
        <v>219</v>
      </c>
      <c r="D14" s="29" t="s">
        <v>87</v>
      </c>
      <c r="E14" s="30" t="s">
        <v>88</v>
      </c>
      <c r="F14" s="29" t="s">
        <v>218</v>
      </c>
      <c r="G14" s="29" t="s">
        <v>178</v>
      </c>
      <c r="H14" s="27">
        <v>502902.92</v>
      </c>
      <c r="I14" s="27">
        <v>417902.92</v>
      </c>
      <c r="J14" s="27">
        <v>60000</v>
      </c>
      <c r="K14" s="32" t="s">
        <v>287</v>
      </c>
      <c r="L14" s="32" t="s">
        <v>287</v>
      </c>
      <c r="M14" s="35">
        <v>30</v>
      </c>
      <c r="N14" s="35">
        <v>26</v>
      </c>
      <c r="O14" s="30" t="s">
        <v>140</v>
      </c>
      <c r="P14" s="29"/>
      <c r="Q14" s="29"/>
      <c r="R14" s="29"/>
      <c r="S14" s="29"/>
      <c r="T14" s="29"/>
      <c r="U14" s="29"/>
      <c r="V14" s="22" t="s">
        <v>23</v>
      </c>
      <c r="W14" s="35"/>
    </row>
    <row r="15" spans="1:256" s="7" customFormat="1" ht="36">
      <c r="A15" s="29" t="s">
        <v>236</v>
      </c>
      <c r="B15" s="29">
        <v>12</v>
      </c>
      <c r="C15" s="29" t="s">
        <v>219</v>
      </c>
      <c r="D15" s="29" t="s">
        <v>220</v>
      </c>
      <c r="E15" s="29" t="s">
        <v>221</v>
      </c>
      <c r="F15" s="29" t="s">
        <v>222</v>
      </c>
      <c r="G15" s="29" t="s">
        <v>178</v>
      </c>
      <c r="H15" s="27">
        <v>2105000</v>
      </c>
      <c r="I15" s="27">
        <v>350078</v>
      </c>
      <c r="J15" s="27">
        <v>150000</v>
      </c>
      <c r="K15" s="28" t="s">
        <v>48</v>
      </c>
      <c r="L15" s="28" t="s">
        <v>263</v>
      </c>
      <c r="M15" s="35">
        <v>84</v>
      </c>
      <c r="N15" s="28">
        <v>32</v>
      </c>
      <c r="O15" s="30" t="s">
        <v>41</v>
      </c>
      <c r="P15" s="29">
        <v>18</v>
      </c>
      <c r="Q15" s="29">
        <v>14</v>
      </c>
      <c r="R15" s="29">
        <v>25</v>
      </c>
      <c r="S15" s="29">
        <v>5</v>
      </c>
      <c r="T15" s="29">
        <v>10</v>
      </c>
      <c r="U15" s="21">
        <f>SUM(P15:T15)</f>
        <v>72</v>
      </c>
      <c r="V15" s="22"/>
      <c r="W15" s="55">
        <v>40000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3" customFormat="1" ht="12">
      <c r="A16" s="23" t="s">
        <v>223</v>
      </c>
      <c r="B16" s="23">
        <v>13</v>
      </c>
      <c r="C16" s="23" t="s">
        <v>224</v>
      </c>
      <c r="D16" s="23" t="s">
        <v>225</v>
      </c>
      <c r="E16" s="23" t="s">
        <v>226</v>
      </c>
      <c r="F16" s="23" t="s">
        <v>227</v>
      </c>
      <c r="G16" s="29" t="s">
        <v>96</v>
      </c>
      <c r="H16" s="25">
        <v>50048</v>
      </c>
      <c r="I16" s="25">
        <v>31938</v>
      </c>
      <c r="J16" s="27">
        <v>20000</v>
      </c>
      <c r="K16" s="26" t="s">
        <v>238</v>
      </c>
      <c r="L16" s="26" t="s">
        <v>238</v>
      </c>
      <c r="M16" s="34">
        <v>20</v>
      </c>
      <c r="N16" s="28">
        <v>16</v>
      </c>
      <c r="O16" s="24" t="s">
        <v>97</v>
      </c>
      <c r="P16" s="29">
        <v>20</v>
      </c>
      <c r="Q16" s="29">
        <v>20</v>
      </c>
      <c r="R16" s="23">
        <v>10</v>
      </c>
      <c r="S16" s="23">
        <v>5</v>
      </c>
      <c r="T16" s="23">
        <v>5</v>
      </c>
      <c r="U16" s="21">
        <f>SUM(P16:T16)</f>
        <v>60</v>
      </c>
      <c r="V16" s="20"/>
      <c r="W16" s="36">
        <v>10000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3" s="4" customFormat="1" ht="24">
      <c r="A17" s="29" t="s">
        <v>236</v>
      </c>
      <c r="B17" s="29">
        <v>14</v>
      </c>
      <c r="C17" s="29" t="s">
        <v>219</v>
      </c>
      <c r="D17" s="29" t="s">
        <v>98</v>
      </c>
      <c r="E17" s="29" t="s">
        <v>99</v>
      </c>
      <c r="F17" s="29" t="s">
        <v>100</v>
      </c>
      <c r="G17" s="29" t="s">
        <v>178</v>
      </c>
      <c r="H17" s="27">
        <v>4588900</v>
      </c>
      <c r="I17" s="27">
        <v>3860000</v>
      </c>
      <c r="J17" s="27">
        <v>2294450</v>
      </c>
      <c r="K17" s="28" t="s">
        <v>49</v>
      </c>
      <c r="L17" s="28" t="s">
        <v>49</v>
      </c>
      <c r="M17" s="35">
        <v>200</v>
      </c>
      <c r="N17" s="28">
        <v>34</v>
      </c>
      <c r="O17" s="30" t="s">
        <v>101</v>
      </c>
      <c r="P17" s="29">
        <v>10</v>
      </c>
      <c r="Q17" s="29">
        <v>10</v>
      </c>
      <c r="R17" s="29">
        <v>30</v>
      </c>
      <c r="S17" s="29">
        <v>0</v>
      </c>
      <c r="T17" s="29">
        <v>0</v>
      </c>
      <c r="U17" s="29">
        <f>SUM(P17:T17)</f>
        <v>50</v>
      </c>
      <c r="V17" s="22"/>
      <c r="W17" s="35"/>
    </row>
    <row r="18" spans="1:23" s="4" customFormat="1" ht="24">
      <c r="A18" s="29" t="s">
        <v>282</v>
      </c>
      <c r="B18" s="29">
        <v>15</v>
      </c>
      <c r="C18" s="29" t="s">
        <v>283</v>
      </c>
      <c r="D18" s="29" t="s">
        <v>284</v>
      </c>
      <c r="E18" s="30" t="s">
        <v>264</v>
      </c>
      <c r="F18" s="29" t="s">
        <v>265</v>
      </c>
      <c r="G18" s="29" t="s">
        <v>266</v>
      </c>
      <c r="H18" s="27">
        <v>220000</v>
      </c>
      <c r="I18" s="27">
        <v>22500</v>
      </c>
      <c r="J18" s="27">
        <v>15000</v>
      </c>
      <c r="K18" s="28" t="s">
        <v>50</v>
      </c>
      <c r="L18" s="28" t="s">
        <v>180</v>
      </c>
      <c r="M18" s="28"/>
      <c r="N18" s="28">
        <v>5</v>
      </c>
      <c r="O18" s="30" t="s">
        <v>267</v>
      </c>
      <c r="P18" s="29"/>
      <c r="Q18" s="29"/>
      <c r="R18" s="29"/>
      <c r="S18" s="29"/>
      <c r="T18" s="29"/>
      <c r="U18" s="29"/>
      <c r="V18" s="22" t="s">
        <v>23</v>
      </c>
      <c r="W18" s="35"/>
    </row>
    <row r="19" spans="1:23" s="4" customFormat="1" ht="12">
      <c r="A19" s="29" t="s">
        <v>236</v>
      </c>
      <c r="B19" s="29">
        <v>16</v>
      </c>
      <c r="C19" s="29" t="s">
        <v>268</v>
      </c>
      <c r="D19" s="29" t="s">
        <v>123</v>
      </c>
      <c r="E19" s="29" t="s">
        <v>124</v>
      </c>
      <c r="F19" s="29" t="s">
        <v>125</v>
      </c>
      <c r="G19" s="30" t="s">
        <v>178</v>
      </c>
      <c r="H19" s="27">
        <v>613160</v>
      </c>
      <c r="I19" s="27">
        <v>372000</v>
      </c>
      <c r="J19" s="27">
        <v>150000</v>
      </c>
      <c r="K19" s="28" t="s">
        <v>181</v>
      </c>
      <c r="L19" s="28" t="s">
        <v>181</v>
      </c>
      <c r="M19" s="35">
        <v>30</v>
      </c>
      <c r="N19" s="28">
        <v>20</v>
      </c>
      <c r="O19" s="30" t="s">
        <v>126</v>
      </c>
      <c r="P19" s="29">
        <v>10</v>
      </c>
      <c r="Q19" s="29">
        <v>15</v>
      </c>
      <c r="R19" s="29">
        <v>25</v>
      </c>
      <c r="S19" s="29">
        <v>5</v>
      </c>
      <c r="T19" s="29">
        <v>0</v>
      </c>
      <c r="U19" s="29">
        <f aca="true" t="shared" si="0" ref="U19:U25">SUM(P19:T19)</f>
        <v>55</v>
      </c>
      <c r="V19" s="22"/>
      <c r="W19" s="35"/>
    </row>
    <row r="20" spans="1:256" s="3" customFormat="1" ht="36">
      <c r="A20" s="23" t="s">
        <v>236</v>
      </c>
      <c r="B20" s="23">
        <v>17</v>
      </c>
      <c r="C20" s="23" t="s">
        <v>182</v>
      </c>
      <c r="D20" s="23" t="s">
        <v>127</v>
      </c>
      <c r="E20" s="23" t="s">
        <v>128</v>
      </c>
      <c r="F20" s="23" t="s">
        <v>210</v>
      </c>
      <c r="G20" s="23" t="s">
        <v>209</v>
      </c>
      <c r="H20" s="25">
        <v>163200</v>
      </c>
      <c r="I20" s="25">
        <v>82900</v>
      </c>
      <c r="J20" s="25">
        <v>30000</v>
      </c>
      <c r="K20" s="26" t="s">
        <v>183</v>
      </c>
      <c r="L20" s="26" t="s">
        <v>185</v>
      </c>
      <c r="M20" s="26" t="s">
        <v>184</v>
      </c>
      <c r="N20" s="26">
        <v>25</v>
      </c>
      <c r="O20" s="24" t="s">
        <v>211</v>
      </c>
      <c r="P20" s="23">
        <v>15</v>
      </c>
      <c r="Q20" s="23">
        <v>10</v>
      </c>
      <c r="R20" s="23">
        <v>20</v>
      </c>
      <c r="S20" s="23">
        <v>5</v>
      </c>
      <c r="T20" s="23">
        <v>5</v>
      </c>
      <c r="U20" s="23">
        <f t="shared" si="0"/>
        <v>55</v>
      </c>
      <c r="V20" s="22"/>
      <c r="W20" s="3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7" customFormat="1" ht="12">
      <c r="A21" s="29" t="s">
        <v>236</v>
      </c>
      <c r="B21" s="29">
        <v>18</v>
      </c>
      <c r="C21" s="29" t="s">
        <v>219</v>
      </c>
      <c r="D21" s="29" t="s">
        <v>129</v>
      </c>
      <c r="E21" s="29" t="s">
        <v>130</v>
      </c>
      <c r="F21" s="29" t="s">
        <v>131</v>
      </c>
      <c r="G21" s="29" t="s">
        <v>132</v>
      </c>
      <c r="H21" s="27">
        <v>2476480</v>
      </c>
      <c r="I21" s="27">
        <v>268240</v>
      </c>
      <c r="J21" s="27">
        <v>150000</v>
      </c>
      <c r="K21" s="28" t="s">
        <v>187</v>
      </c>
      <c r="L21" s="28" t="s">
        <v>186</v>
      </c>
      <c r="M21" s="28" t="s">
        <v>188</v>
      </c>
      <c r="N21" s="28" t="s">
        <v>189</v>
      </c>
      <c r="O21" s="30" t="s">
        <v>133</v>
      </c>
      <c r="P21" s="29">
        <v>25</v>
      </c>
      <c r="Q21" s="29">
        <v>15</v>
      </c>
      <c r="R21" s="29">
        <v>20</v>
      </c>
      <c r="S21" s="29">
        <v>5</v>
      </c>
      <c r="T21" s="29">
        <v>10</v>
      </c>
      <c r="U21" s="21">
        <f t="shared" si="0"/>
        <v>75</v>
      </c>
      <c r="V21" s="20"/>
      <c r="W21" s="36">
        <v>60000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3" s="4" customFormat="1" ht="24">
      <c r="A22" s="29" t="s">
        <v>140</v>
      </c>
      <c r="B22" s="29">
        <v>19</v>
      </c>
      <c r="C22" s="29" t="s">
        <v>134</v>
      </c>
      <c r="D22" s="29" t="s">
        <v>135</v>
      </c>
      <c r="E22" s="30" t="s">
        <v>217</v>
      </c>
      <c r="F22" s="29" t="s">
        <v>136</v>
      </c>
      <c r="G22" s="29" t="s">
        <v>178</v>
      </c>
      <c r="H22" s="27">
        <v>520000</v>
      </c>
      <c r="I22" s="27">
        <v>490000</v>
      </c>
      <c r="J22" s="27">
        <v>104000</v>
      </c>
      <c r="K22" s="28" t="s">
        <v>192</v>
      </c>
      <c r="L22" s="28" t="s">
        <v>191</v>
      </c>
      <c r="M22" s="28" t="s">
        <v>193</v>
      </c>
      <c r="N22" s="28">
        <v>18</v>
      </c>
      <c r="O22" s="30" t="s">
        <v>137</v>
      </c>
      <c r="P22" s="29">
        <v>10</v>
      </c>
      <c r="Q22" s="29">
        <v>10</v>
      </c>
      <c r="R22" s="29">
        <v>25</v>
      </c>
      <c r="S22" s="29">
        <v>0</v>
      </c>
      <c r="T22" s="29">
        <v>0</v>
      </c>
      <c r="U22" s="29">
        <f t="shared" si="0"/>
        <v>45</v>
      </c>
      <c r="V22" s="22"/>
      <c r="W22" s="35"/>
    </row>
    <row r="23" spans="1:23" s="4" customFormat="1" ht="24">
      <c r="A23" s="29" t="s">
        <v>126</v>
      </c>
      <c r="B23" s="29">
        <v>20</v>
      </c>
      <c r="C23" s="29" t="s">
        <v>138</v>
      </c>
      <c r="D23" s="29" t="s">
        <v>51</v>
      </c>
      <c r="E23" s="29" t="s">
        <v>52</v>
      </c>
      <c r="F23" s="29" t="s">
        <v>53</v>
      </c>
      <c r="G23" s="29" t="s">
        <v>5</v>
      </c>
      <c r="H23" s="27">
        <v>85381</v>
      </c>
      <c r="I23" s="27">
        <v>73411</v>
      </c>
      <c r="J23" s="27">
        <v>34000</v>
      </c>
      <c r="K23" s="28" t="s">
        <v>6</v>
      </c>
      <c r="L23" s="28" t="s">
        <v>6</v>
      </c>
      <c r="M23" s="28" t="s">
        <v>7</v>
      </c>
      <c r="N23" s="28">
        <v>13</v>
      </c>
      <c r="O23" s="30" t="s">
        <v>54</v>
      </c>
      <c r="P23" s="29">
        <v>16</v>
      </c>
      <c r="Q23" s="29">
        <v>15</v>
      </c>
      <c r="R23" s="29">
        <v>25</v>
      </c>
      <c r="S23" s="29">
        <v>5</v>
      </c>
      <c r="T23" s="29">
        <v>0</v>
      </c>
      <c r="U23" s="21">
        <f t="shared" si="0"/>
        <v>61</v>
      </c>
      <c r="V23" s="20"/>
      <c r="W23" s="36">
        <v>10000</v>
      </c>
    </row>
    <row r="24" spans="1:23" s="4" customFormat="1" ht="12">
      <c r="A24" s="29" t="s">
        <v>140</v>
      </c>
      <c r="B24" s="29">
        <v>21</v>
      </c>
      <c r="C24" s="29" t="s">
        <v>230</v>
      </c>
      <c r="D24" s="29" t="s">
        <v>55</v>
      </c>
      <c r="E24" s="30" t="s">
        <v>56</v>
      </c>
      <c r="F24" s="29" t="s">
        <v>57</v>
      </c>
      <c r="G24" s="29" t="s">
        <v>178</v>
      </c>
      <c r="H24" s="27">
        <v>100328.76</v>
      </c>
      <c r="I24" s="27">
        <v>70000</v>
      </c>
      <c r="J24" s="27">
        <v>40000</v>
      </c>
      <c r="K24" s="28" t="s">
        <v>8</v>
      </c>
      <c r="L24" s="28" t="s">
        <v>144</v>
      </c>
      <c r="M24" s="28" t="s">
        <v>9</v>
      </c>
      <c r="N24" s="28">
        <v>17</v>
      </c>
      <c r="O24" s="30"/>
      <c r="P24" s="29">
        <v>10</v>
      </c>
      <c r="Q24" s="29">
        <v>15</v>
      </c>
      <c r="R24" s="29">
        <v>20</v>
      </c>
      <c r="S24" s="29">
        <v>0</v>
      </c>
      <c r="T24" s="29">
        <v>0</v>
      </c>
      <c r="U24" s="29">
        <f t="shared" si="0"/>
        <v>45</v>
      </c>
      <c r="V24" s="22"/>
      <c r="W24" s="35"/>
    </row>
    <row r="25" spans="1:33" s="4" customFormat="1" ht="24">
      <c r="A25" s="29" t="s">
        <v>236</v>
      </c>
      <c r="B25" s="29">
        <v>22</v>
      </c>
      <c r="C25" s="29" t="s">
        <v>230</v>
      </c>
      <c r="D25" s="29" t="s">
        <v>58</v>
      </c>
      <c r="E25" s="29" t="s">
        <v>146</v>
      </c>
      <c r="F25" s="29" t="s">
        <v>147</v>
      </c>
      <c r="G25" s="30" t="s">
        <v>178</v>
      </c>
      <c r="H25" s="27">
        <v>55430</v>
      </c>
      <c r="I25" s="27">
        <v>29980.5</v>
      </c>
      <c r="J25" s="27">
        <v>15000</v>
      </c>
      <c r="K25" s="28" t="s">
        <v>10</v>
      </c>
      <c r="L25" s="28" t="s">
        <v>180</v>
      </c>
      <c r="M25" s="28"/>
      <c r="N25" s="28">
        <v>5</v>
      </c>
      <c r="O25" s="30" t="s">
        <v>148</v>
      </c>
      <c r="P25" s="29">
        <v>15</v>
      </c>
      <c r="Q25" s="29">
        <v>20</v>
      </c>
      <c r="R25" s="29">
        <v>5</v>
      </c>
      <c r="S25" s="29">
        <v>5</v>
      </c>
      <c r="T25" s="29">
        <v>0</v>
      </c>
      <c r="U25" s="29">
        <f t="shared" si="0"/>
        <v>45</v>
      </c>
      <c r="V25" s="22"/>
      <c r="W25" s="35"/>
      <c r="AG25" s="9"/>
    </row>
    <row r="26" spans="1:23" s="4" customFormat="1" ht="12">
      <c r="A26" s="29" t="s">
        <v>236</v>
      </c>
      <c r="B26" s="29">
        <v>23</v>
      </c>
      <c r="C26" s="29" t="s">
        <v>158</v>
      </c>
      <c r="D26" s="29" t="s">
        <v>149</v>
      </c>
      <c r="E26" s="30" t="s">
        <v>150</v>
      </c>
      <c r="F26" s="29" t="s">
        <v>151</v>
      </c>
      <c r="G26" s="29" t="s">
        <v>178</v>
      </c>
      <c r="H26" s="27">
        <v>1093092.38</v>
      </c>
      <c r="I26" s="27">
        <v>228718</v>
      </c>
      <c r="J26" s="27">
        <v>150000</v>
      </c>
      <c r="K26" s="28" t="s">
        <v>11</v>
      </c>
      <c r="L26" s="28" t="s">
        <v>11</v>
      </c>
      <c r="M26" s="28" t="s">
        <v>12</v>
      </c>
      <c r="N26" s="28">
        <v>103</v>
      </c>
      <c r="O26" s="30" t="s">
        <v>152</v>
      </c>
      <c r="P26" s="29"/>
      <c r="Q26" s="29"/>
      <c r="R26" s="29"/>
      <c r="S26" s="29"/>
      <c r="T26" s="29"/>
      <c r="U26" s="29"/>
      <c r="V26" s="22" t="s">
        <v>153</v>
      </c>
      <c r="W26" s="35"/>
    </row>
    <row r="27" spans="1:23" ht="24">
      <c r="A27" s="57" t="s">
        <v>154</v>
      </c>
      <c r="B27" s="29">
        <v>24</v>
      </c>
      <c r="C27" s="29" t="s">
        <v>158</v>
      </c>
      <c r="D27" s="29" t="s">
        <v>155</v>
      </c>
      <c r="E27" s="30" t="s">
        <v>26</v>
      </c>
      <c r="F27" s="29" t="s">
        <v>27</v>
      </c>
      <c r="G27" s="57" t="s">
        <v>178</v>
      </c>
      <c r="H27" s="58">
        <v>4364626</v>
      </c>
      <c r="I27" s="58">
        <v>288525</v>
      </c>
      <c r="J27" s="58">
        <v>150000</v>
      </c>
      <c r="K27" s="59" t="s">
        <v>13</v>
      </c>
      <c r="L27" s="28" t="s">
        <v>145</v>
      </c>
      <c r="M27" s="28" t="s">
        <v>14</v>
      </c>
      <c r="N27" s="28"/>
      <c r="O27" s="30" t="s">
        <v>28</v>
      </c>
      <c r="P27" s="57"/>
      <c r="Q27" s="57"/>
      <c r="R27" s="57"/>
      <c r="S27" s="57"/>
      <c r="T27" s="57"/>
      <c r="U27" s="57"/>
      <c r="V27" s="22" t="s">
        <v>153</v>
      </c>
      <c r="W27" s="35"/>
    </row>
    <row r="28" spans="1:23" s="4" customFormat="1" ht="48">
      <c r="A28" s="29" t="s">
        <v>236</v>
      </c>
      <c r="B28" s="29">
        <v>25</v>
      </c>
      <c r="C28" s="29" t="s">
        <v>158</v>
      </c>
      <c r="D28" s="29" t="s">
        <v>29</v>
      </c>
      <c r="E28" s="29" t="s">
        <v>30</v>
      </c>
      <c r="F28" s="29" t="s">
        <v>31</v>
      </c>
      <c r="G28" s="29" t="s">
        <v>178</v>
      </c>
      <c r="H28" s="27">
        <v>2312000</v>
      </c>
      <c r="I28" s="27">
        <v>359608</v>
      </c>
      <c r="J28" s="27">
        <v>150000</v>
      </c>
      <c r="K28" s="32" t="s">
        <v>190</v>
      </c>
      <c r="L28" s="28" t="s">
        <v>15</v>
      </c>
      <c r="M28" s="28" t="s">
        <v>16</v>
      </c>
      <c r="N28" s="28">
        <v>25</v>
      </c>
      <c r="O28" s="30" t="s">
        <v>163</v>
      </c>
      <c r="P28" s="29"/>
      <c r="Q28" s="29"/>
      <c r="R28" s="29"/>
      <c r="S28" s="29"/>
      <c r="T28" s="29"/>
      <c r="U28" s="29"/>
      <c r="V28" s="22" t="s">
        <v>164</v>
      </c>
      <c r="W28" s="35"/>
    </row>
    <row r="29" spans="1:23" s="4" customFormat="1" ht="24">
      <c r="A29" s="29" t="s">
        <v>236</v>
      </c>
      <c r="B29" s="29">
        <v>26</v>
      </c>
      <c r="C29" s="29" t="s">
        <v>219</v>
      </c>
      <c r="D29" s="29" t="s">
        <v>165</v>
      </c>
      <c r="E29" s="29" t="s">
        <v>166</v>
      </c>
      <c r="F29" s="29" t="s">
        <v>167</v>
      </c>
      <c r="G29" s="29" t="s">
        <v>178</v>
      </c>
      <c r="H29" s="27">
        <v>1067714</v>
      </c>
      <c r="I29" s="27">
        <v>272190</v>
      </c>
      <c r="J29" s="27">
        <v>150000</v>
      </c>
      <c r="K29" s="28" t="s">
        <v>17</v>
      </c>
      <c r="L29" s="28" t="s">
        <v>17</v>
      </c>
      <c r="M29" s="28"/>
      <c r="N29" s="28">
        <v>18</v>
      </c>
      <c r="O29" s="30" t="s">
        <v>168</v>
      </c>
      <c r="P29" s="29"/>
      <c r="Q29" s="29"/>
      <c r="R29" s="29"/>
      <c r="S29" s="29"/>
      <c r="T29" s="29"/>
      <c r="U29" s="29"/>
      <c r="V29" s="22" t="s">
        <v>153</v>
      </c>
      <c r="W29" s="35"/>
    </row>
    <row r="30" spans="1:23" s="4" customFormat="1" ht="12">
      <c r="A30" s="29" t="s">
        <v>236</v>
      </c>
      <c r="B30" s="29">
        <v>27</v>
      </c>
      <c r="C30" s="29" t="s">
        <v>169</v>
      </c>
      <c r="D30" s="29" t="s">
        <v>170</v>
      </c>
      <c r="E30" s="30" t="s">
        <v>171</v>
      </c>
      <c r="F30" s="29" t="s">
        <v>172</v>
      </c>
      <c r="G30" s="29" t="s">
        <v>178</v>
      </c>
      <c r="H30" s="27">
        <v>63605.11</v>
      </c>
      <c r="I30" s="27">
        <v>63605.11</v>
      </c>
      <c r="J30" s="27">
        <v>40000</v>
      </c>
      <c r="K30" s="28" t="s">
        <v>180</v>
      </c>
      <c r="L30" s="28" t="s">
        <v>180</v>
      </c>
      <c r="M30" s="28" t="s">
        <v>18</v>
      </c>
      <c r="N30" s="28">
        <v>34</v>
      </c>
      <c r="O30" s="30" t="s">
        <v>173</v>
      </c>
      <c r="P30" s="29">
        <v>22</v>
      </c>
      <c r="Q30" s="29">
        <v>22</v>
      </c>
      <c r="R30" s="29">
        <v>18</v>
      </c>
      <c r="S30" s="29">
        <v>0</v>
      </c>
      <c r="T30" s="29">
        <v>0</v>
      </c>
      <c r="U30" s="21">
        <f>SUM(P30:T30)</f>
        <v>62</v>
      </c>
      <c r="V30" s="20"/>
      <c r="W30" s="36">
        <v>10000</v>
      </c>
    </row>
    <row r="31" spans="1:256" s="3" customFormat="1" ht="24">
      <c r="A31" s="23" t="s">
        <v>236</v>
      </c>
      <c r="B31" s="23">
        <v>28</v>
      </c>
      <c r="C31" s="23" t="s">
        <v>141</v>
      </c>
      <c r="D31" s="23" t="s">
        <v>174</v>
      </c>
      <c r="E31" s="24" t="s">
        <v>24</v>
      </c>
      <c r="F31" s="24" t="s">
        <v>25</v>
      </c>
      <c r="G31" s="23" t="s">
        <v>178</v>
      </c>
      <c r="H31" s="25">
        <v>54970</v>
      </c>
      <c r="I31" s="25">
        <v>45070</v>
      </c>
      <c r="J31" s="25">
        <v>30000</v>
      </c>
      <c r="K31" s="26" t="s">
        <v>238</v>
      </c>
      <c r="L31" s="26" t="s">
        <v>238</v>
      </c>
      <c r="M31" s="26" t="s">
        <v>7</v>
      </c>
      <c r="N31" s="26">
        <v>21</v>
      </c>
      <c r="O31" s="24" t="s">
        <v>215</v>
      </c>
      <c r="P31" s="23">
        <v>20</v>
      </c>
      <c r="Q31" s="23">
        <v>15</v>
      </c>
      <c r="R31" s="23">
        <v>15</v>
      </c>
      <c r="S31" s="23">
        <v>0</v>
      </c>
      <c r="T31" s="23">
        <v>0</v>
      </c>
      <c r="U31" s="23">
        <f>SUM(P31:T31)</f>
        <v>50</v>
      </c>
      <c r="V31" s="22"/>
      <c r="W31" s="3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3" s="4" customFormat="1" ht="24">
      <c r="A32" s="29" t="s">
        <v>118</v>
      </c>
      <c r="B32" s="29">
        <v>29</v>
      </c>
      <c r="C32" s="29" t="s">
        <v>219</v>
      </c>
      <c r="D32" s="29" t="s">
        <v>119</v>
      </c>
      <c r="E32" s="29" t="s">
        <v>120</v>
      </c>
      <c r="F32" s="29" t="s">
        <v>121</v>
      </c>
      <c r="G32" s="29" t="s">
        <v>213</v>
      </c>
      <c r="H32" s="27">
        <v>4600000</v>
      </c>
      <c r="I32" s="27">
        <v>130300</v>
      </c>
      <c r="J32" s="27">
        <v>85000</v>
      </c>
      <c r="K32" s="28" t="s">
        <v>20</v>
      </c>
      <c r="L32" s="28" t="s">
        <v>19</v>
      </c>
      <c r="M32" s="28">
        <v>19</v>
      </c>
      <c r="N32" s="28">
        <v>19</v>
      </c>
      <c r="O32" s="30" t="s">
        <v>122</v>
      </c>
      <c r="P32" s="29">
        <v>25</v>
      </c>
      <c r="Q32" s="29">
        <v>20</v>
      </c>
      <c r="R32" s="29">
        <v>10</v>
      </c>
      <c r="S32" s="29">
        <v>5</v>
      </c>
      <c r="T32" s="29">
        <v>0</v>
      </c>
      <c r="U32" s="21">
        <f>SUM(P32:T32)</f>
        <v>60</v>
      </c>
      <c r="V32" s="20"/>
      <c r="W32" s="36">
        <v>20000</v>
      </c>
    </row>
    <row r="33" spans="1:23" ht="12.7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</row>
    <row r="34" spans="1:23" ht="12.75">
      <c r="A34" s="50" t="s">
        <v>22</v>
      </c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2"/>
      <c r="M34" s="52"/>
      <c r="N34" s="52"/>
      <c r="O34" s="51"/>
      <c r="P34" s="51"/>
      <c r="Q34" s="51"/>
      <c r="R34" s="51"/>
      <c r="S34" s="51"/>
      <c r="T34" s="51"/>
      <c r="U34" s="51"/>
      <c r="V34" s="53"/>
      <c r="W34" s="54"/>
    </row>
    <row r="35" spans="1:23" ht="12.75">
      <c r="A35" s="29" t="s">
        <v>242</v>
      </c>
      <c r="B35" s="29">
        <v>1</v>
      </c>
      <c r="C35" s="29" t="s">
        <v>66</v>
      </c>
      <c r="D35" s="29" t="s">
        <v>243</v>
      </c>
      <c r="E35" s="30" t="s">
        <v>244</v>
      </c>
      <c r="F35" s="30" t="s">
        <v>245</v>
      </c>
      <c r="G35" s="30" t="s">
        <v>246</v>
      </c>
      <c r="H35" s="27">
        <v>36253.3</v>
      </c>
      <c r="I35" s="27">
        <v>27176</v>
      </c>
      <c r="J35" s="27">
        <v>18000</v>
      </c>
      <c r="K35" s="28" t="s">
        <v>10</v>
      </c>
      <c r="L35" s="28" t="s">
        <v>46</v>
      </c>
      <c r="M35" s="28" t="s">
        <v>45</v>
      </c>
      <c r="N35" s="28" t="s">
        <v>44</v>
      </c>
      <c r="O35" s="30" t="s">
        <v>247</v>
      </c>
      <c r="P35" s="29">
        <v>25</v>
      </c>
      <c r="Q35" s="29">
        <v>20</v>
      </c>
      <c r="R35" s="29">
        <v>5</v>
      </c>
      <c r="S35" s="29">
        <v>0</v>
      </c>
      <c r="T35" s="29">
        <v>0</v>
      </c>
      <c r="U35" s="29">
        <f>SUM(P35:T35)</f>
        <v>50</v>
      </c>
      <c r="V35" s="30"/>
      <c r="W35" s="35"/>
    </row>
    <row r="36" spans="1:23" s="4" customFormat="1" ht="12">
      <c r="A36" s="29" t="s">
        <v>248</v>
      </c>
      <c r="B36" s="29">
        <v>3</v>
      </c>
      <c r="C36" s="29" t="s">
        <v>67</v>
      </c>
      <c r="D36" s="29" t="s">
        <v>89</v>
      </c>
      <c r="E36" s="29" t="s">
        <v>90</v>
      </c>
      <c r="F36" s="29" t="s">
        <v>91</v>
      </c>
      <c r="G36" s="29" t="s">
        <v>92</v>
      </c>
      <c r="H36" s="27">
        <v>3991870</v>
      </c>
      <c r="I36" s="27">
        <v>1091291</v>
      </c>
      <c r="J36" s="27">
        <v>150000</v>
      </c>
      <c r="K36" s="28" t="s">
        <v>190</v>
      </c>
      <c r="L36" s="28" t="s">
        <v>190</v>
      </c>
      <c r="M36" s="28" t="s">
        <v>43</v>
      </c>
      <c r="N36" s="28" t="s">
        <v>36</v>
      </c>
      <c r="O36" s="30" t="s">
        <v>42</v>
      </c>
      <c r="P36" s="29">
        <v>30</v>
      </c>
      <c r="Q36" s="29">
        <v>20</v>
      </c>
      <c r="R36" s="29">
        <v>30</v>
      </c>
      <c r="S36" s="29">
        <v>10</v>
      </c>
      <c r="T36" s="29">
        <v>10</v>
      </c>
      <c r="U36" s="21">
        <f>SUM(P36:T36)</f>
        <v>100</v>
      </c>
      <c r="V36" s="30"/>
      <c r="W36" s="55">
        <v>110000</v>
      </c>
    </row>
    <row r="37" spans="1:23" s="4" customFormat="1" ht="60">
      <c r="A37" s="29" t="s">
        <v>236</v>
      </c>
      <c r="B37" s="29">
        <v>6</v>
      </c>
      <c r="C37" s="29" t="s">
        <v>68</v>
      </c>
      <c r="D37" s="29" t="s">
        <v>93</v>
      </c>
      <c r="E37" s="29" t="s">
        <v>94</v>
      </c>
      <c r="F37" s="31" t="s">
        <v>95</v>
      </c>
      <c r="G37" s="29" t="s">
        <v>132</v>
      </c>
      <c r="H37" s="27">
        <v>4092585</v>
      </c>
      <c r="I37" s="27"/>
      <c r="J37" s="27">
        <v>150000</v>
      </c>
      <c r="K37" s="28" t="s">
        <v>48</v>
      </c>
      <c r="L37" s="28" t="s">
        <v>33</v>
      </c>
      <c r="M37" s="28" t="s">
        <v>34</v>
      </c>
      <c r="N37" s="28" t="s">
        <v>35</v>
      </c>
      <c r="O37" s="30" t="s">
        <v>0</v>
      </c>
      <c r="P37" s="29">
        <v>15</v>
      </c>
      <c r="Q37" s="29">
        <v>15</v>
      </c>
      <c r="R37" s="29"/>
      <c r="S37" s="29">
        <v>10</v>
      </c>
      <c r="T37" s="29">
        <v>0</v>
      </c>
      <c r="U37" s="29">
        <f>SUM(P37:T37)</f>
        <v>40</v>
      </c>
      <c r="V37" s="30"/>
      <c r="W37" s="35"/>
    </row>
    <row r="38" spans="1:23" s="4" customFormat="1" ht="12">
      <c r="A38" s="29" t="s">
        <v>236</v>
      </c>
      <c r="B38" s="29">
        <v>11</v>
      </c>
      <c r="C38" s="29" t="s">
        <v>69</v>
      </c>
      <c r="D38" s="29" t="s">
        <v>1</v>
      </c>
      <c r="E38" s="30" t="s">
        <v>2</v>
      </c>
      <c r="F38" s="29" t="s">
        <v>3</v>
      </c>
      <c r="G38" s="29" t="s">
        <v>178</v>
      </c>
      <c r="H38" s="27">
        <v>353512</v>
      </c>
      <c r="I38" s="27">
        <v>98368</v>
      </c>
      <c r="J38" s="27">
        <v>40000</v>
      </c>
      <c r="K38" s="32" t="s">
        <v>47</v>
      </c>
      <c r="L38" s="28" t="s">
        <v>286</v>
      </c>
      <c r="M38" s="28"/>
      <c r="N38" s="28">
        <v>10</v>
      </c>
      <c r="O38" s="30" t="s">
        <v>140</v>
      </c>
      <c r="P38" s="29">
        <v>15</v>
      </c>
      <c r="Q38" s="29">
        <v>15</v>
      </c>
      <c r="R38" s="29">
        <v>20</v>
      </c>
      <c r="S38" s="29">
        <v>5</v>
      </c>
      <c r="T38" s="29">
        <v>0</v>
      </c>
      <c r="U38" s="29">
        <f>SUM(P38:T38)</f>
        <v>55</v>
      </c>
      <c r="V38" s="30"/>
      <c r="W38" s="35"/>
    </row>
    <row r="39" spans="1:23" s="4" customFormat="1" ht="36">
      <c r="A39" s="29" t="s">
        <v>205</v>
      </c>
      <c r="B39" s="29">
        <v>12</v>
      </c>
      <c r="C39" s="29" t="s">
        <v>70</v>
      </c>
      <c r="D39" s="29" t="s">
        <v>4</v>
      </c>
      <c r="E39" s="29" t="s">
        <v>102</v>
      </c>
      <c r="F39" s="29" t="s">
        <v>103</v>
      </c>
      <c r="G39" s="29" t="s">
        <v>178</v>
      </c>
      <c r="H39" s="27">
        <v>955087.68</v>
      </c>
      <c r="I39" s="27">
        <v>151589</v>
      </c>
      <c r="J39" s="27">
        <v>100000</v>
      </c>
      <c r="K39" s="28" t="s">
        <v>237</v>
      </c>
      <c r="L39" s="28" t="s">
        <v>238</v>
      </c>
      <c r="M39" s="28" t="s">
        <v>76</v>
      </c>
      <c r="N39" s="28">
        <v>20</v>
      </c>
      <c r="O39" s="30" t="s">
        <v>104</v>
      </c>
      <c r="P39" s="29"/>
      <c r="Q39" s="29"/>
      <c r="R39" s="29"/>
      <c r="S39" s="29"/>
      <c r="T39" s="29"/>
      <c r="U39" s="29"/>
      <c r="V39" s="22" t="s">
        <v>32</v>
      </c>
      <c r="W39" s="35"/>
    </row>
    <row r="40" spans="1:23" s="4" customFormat="1" ht="36">
      <c r="A40" s="29" t="s">
        <v>236</v>
      </c>
      <c r="B40" s="29">
        <v>20</v>
      </c>
      <c r="C40" s="29" t="s">
        <v>71</v>
      </c>
      <c r="D40" s="29" t="s">
        <v>105</v>
      </c>
      <c r="E40" s="29" t="s">
        <v>106</v>
      </c>
      <c r="F40" s="29" t="s">
        <v>107</v>
      </c>
      <c r="G40" s="29" t="s">
        <v>178</v>
      </c>
      <c r="H40" s="27">
        <v>75152.5</v>
      </c>
      <c r="I40" s="27">
        <v>50900</v>
      </c>
      <c r="J40" s="27">
        <v>30000</v>
      </c>
      <c r="K40" s="28" t="s">
        <v>10</v>
      </c>
      <c r="L40" s="28" t="s">
        <v>10</v>
      </c>
      <c r="M40" s="28" t="s">
        <v>189</v>
      </c>
      <c r="N40" s="28" t="s">
        <v>65</v>
      </c>
      <c r="O40" s="30" t="s">
        <v>108</v>
      </c>
      <c r="P40" s="29">
        <v>15</v>
      </c>
      <c r="Q40" s="29">
        <v>20</v>
      </c>
      <c r="R40" s="29">
        <v>15</v>
      </c>
      <c r="S40" s="29">
        <v>0</v>
      </c>
      <c r="T40" s="29">
        <v>0</v>
      </c>
      <c r="U40" s="29">
        <f>SUM(P40:T40)</f>
        <v>50</v>
      </c>
      <c r="V40" s="30"/>
      <c r="W40" s="35"/>
    </row>
    <row r="41" spans="1:23" s="4" customFormat="1" ht="25.5" customHeight="1">
      <c r="A41" s="29" t="s">
        <v>236</v>
      </c>
      <c r="B41" s="29">
        <v>24</v>
      </c>
      <c r="C41" s="29" t="s">
        <v>72</v>
      </c>
      <c r="D41" s="30" t="s">
        <v>109</v>
      </c>
      <c r="E41" s="30" t="s">
        <v>110</v>
      </c>
      <c r="F41" s="29" t="s">
        <v>111</v>
      </c>
      <c r="G41" s="29" t="s">
        <v>178</v>
      </c>
      <c r="H41" s="27">
        <v>972479.41</v>
      </c>
      <c r="I41" s="27">
        <v>270000</v>
      </c>
      <c r="J41" s="27">
        <v>150000</v>
      </c>
      <c r="K41" s="28" t="s">
        <v>50</v>
      </c>
      <c r="L41" s="28" t="s">
        <v>50</v>
      </c>
      <c r="M41" s="28" t="s">
        <v>61</v>
      </c>
      <c r="N41" s="28">
        <v>30</v>
      </c>
      <c r="O41" s="30" t="s">
        <v>140</v>
      </c>
      <c r="P41" s="29">
        <v>20</v>
      </c>
      <c r="Q41" s="29">
        <v>10</v>
      </c>
      <c r="R41" s="29">
        <v>15</v>
      </c>
      <c r="S41" s="29">
        <v>0</v>
      </c>
      <c r="T41" s="29">
        <v>0</v>
      </c>
      <c r="U41" s="29">
        <f>SUM(P41:T41)</f>
        <v>45</v>
      </c>
      <c r="V41" s="30"/>
      <c r="W41" s="35"/>
    </row>
    <row r="42" spans="1:23" s="4" customFormat="1" ht="15.75" customHeight="1">
      <c r="A42" s="7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</row>
    <row r="43" spans="1:23" s="4" customFormat="1" ht="15.75" customHeight="1">
      <c r="A43" s="44" t="s">
        <v>21</v>
      </c>
      <c r="B43" s="45"/>
      <c r="C43" s="45"/>
      <c r="D43" s="45"/>
      <c r="E43" s="46"/>
      <c r="F43" s="45"/>
      <c r="G43" s="45"/>
      <c r="H43" s="47"/>
      <c r="I43" s="47"/>
      <c r="J43" s="47"/>
      <c r="K43" s="48"/>
      <c r="L43" s="49"/>
      <c r="M43" s="49"/>
      <c r="N43" s="49"/>
      <c r="O43" s="46"/>
      <c r="P43" s="45"/>
      <c r="Q43" s="45"/>
      <c r="R43" s="45"/>
      <c r="S43" s="45"/>
      <c r="T43" s="45"/>
      <c r="U43" s="45"/>
      <c r="V43" s="46"/>
      <c r="W43" s="54"/>
    </row>
    <row r="44" spans="1:23" s="4" customFormat="1" ht="12">
      <c r="A44" s="29" t="s">
        <v>236</v>
      </c>
      <c r="B44" s="29">
        <v>22</v>
      </c>
      <c r="C44" s="29" t="s">
        <v>73</v>
      </c>
      <c r="D44" s="30" t="s">
        <v>112</v>
      </c>
      <c r="E44" s="29" t="s">
        <v>62</v>
      </c>
      <c r="F44" s="29" t="s">
        <v>113</v>
      </c>
      <c r="G44" s="30" t="s">
        <v>178</v>
      </c>
      <c r="H44" s="27">
        <v>1901000</v>
      </c>
      <c r="I44" s="27">
        <v>350000</v>
      </c>
      <c r="J44" s="27">
        <v>150000</v>
      </c>
      <c r="K44" s="28" t="s">
        <v>60</v>
      </c>
      <c r="L44" s="28" t="s">
        <v>59</v>
      </c>
      <c r="M44" s="28" t="s">
        <v>61</v>
      </c>
      <c r="N44" s="28" t="s">
        <v>285</v>
      </c>
      <c r="O44" s="30" t="s">
        <v>114</v>
      </c>
      <c r="P44" s="29">
        <v>15</v>
      </c>
      <c r="Q44" s="29">
        <v>15</v>
      </c>
      <c r="R44" s="33">
        <v>25</v>
      </c>
      <c r="S44" s="33">
        <v>5</v>
      </c>
      <c r="T44" s="33">
        <v>10</v>
      </c>
      <c r="U44" s="38">
        <f>SUM(P44:T44)</f>
        <v>70</v>
      </c>
      <c r="V44" s="30"/>
      <c r="W44" s="55">
        <v>40000</v>
      </c>
    </row>
    <row r="45" spans="1:23" s="4" customFormat="1" ht="12">
      <c r="A45" s="29" t="s">
        <v>236</v>
      </c>
      <c r="B45" s="29">
        <v>34</v>
      </c>
      <c r="C45" s="29" t="s">
        <v>72</v>
      </c>
      <c r="D45" s="30" t="s">
        <v>115</v>
      </c>
      <c r="E45" s="29" t="s">
        <v>116</v>
      </c>
      <c r="F45" s="29" t="s">
        <v>117</v>
      </c>
      <c r="G45" s="29" t="s">
        <v>234</v>
      </c>
      <c r="H45" s="27">
        <v>1756737.1</v>
      </c>
      <c r="I45" s="27">
        <v>400000</v>
      </c>
      <c r="J45" s="27">
        <v>150000</v>
      </c>
      <c r="K45" s="28" t="s">
        <v>64</v>
      </c>
      <c r="L45" s="28" t="s">
        <v>63</v>
      </c>
      <c r="M45" s="28" t="s">
        <v>193</v>
      </c>
      <c r="N45" s="28">
        <v>20</v>
      </c>
      <c r="O45" s="29" t="s">
        <v>204</v>
      </c>
      <c r="P45" s="29">
        <v>10</v>
      </c>
      <c r="Q45" s="29">
        <v>10</v>
      </c>
      <c r="R45" s="33">
        <v>25</v>
      </c>
      <c r="S45" s="33">
        <v>5</v>
      </c>
      <c r="T45" s="33">
        <v>5</v>
      </c>
      <c r="U45" s="33">
        <f>SUM(P45:T45)</f>
        <v>55</v>
      </c>
      <c r="V45" s="36"/>
      <c r="W45" s="35"/>
    </row>
    <row r="46" spans="1:23" ht="12.75">
      <c r="A46" s="61" t="s">
        <v>75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  <c r="W46" s="56">
        <f>SUM(W4:W45)</f>
        <v>335000</v>
      </c>
    </row>
    <row r="47" spans="1:24" ht="12.75">
      <c r="A47" s="64"/>
      <c r="B47" s="65"/>
      <c r="C47" s="65"/>
      <c r="D47" s="65"/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0"/>
    </row>
    <row r="48" spans="1:52" s="3" customFormat="1" ht="12.75" customHeight="1">
      <c r="A48" s="43" t="s">
        <v>142</v>
      </c>
      <c r="B48" s="67" t="s">
        <v>143</v>
      </c>
      <c r="C48" s="65"/>
      <c r="D48" s="65"/>
      <c r="E48" s="68"/>
      <c r="F48" s="41"/>
      <c r="G48" s="14"/>
      <c r="H48" s="15"/>
      <c r="I48" s="15"/>
      <c r="J48" s="15"/>
      <c r="K48" s="41"/>
      <c r="L48" s="14"/>
      <c r="M48" s="14"/>
      <c r="N48" s="16"/>
      <c r="O48" s="6"/>
      <c r="P48" s="14"/>
      <c r="Q48" s="14"/>
      <c r="R48" s="17"/>
      <c r="S48" s="17"/>
      <c r="T48" s="17"/>
      <c r="U48" s="17"/>
      <c r="V48" s="18"/>
      <c r="W48" s="42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23" ht="12.75">
      <c r="A49" s="5"/>
      <c r="V49"/>
      <c r="W49" s="40"/>
    </row>
    <row r="50" spans="1:23" ht="12.75">
      <c r="A50" s="5"/>
      <c r="V50"/>
      <c r="W50" s="40"/>
    </row>
    <row r="51" spans="1:23" ht="12.75">
      <c r="A51" s="5"/>
      <c r="V51"/>
      <c r="W51" s="40"/>
    </row>
    <row r="52" spans="1:23" ht="12.75">
      <c r="A52" s="5"/>
      <c r="V52"/>
      <c r="W52" s="40"/>
    </row>
    <row r="53" spans="1:23" ht="12.75">
      <c r="A53" s="5"/>
      <c r="V53"/>
      <c r="W53" s="40"/>
    </row>
    <row r="54" spans="1:23" ht="12.75">
      <c r="A54" s="5"/>
      <c r="V54"/>
      <c r="W54" s="40"/>
    </row>
    <row r="55" spans="1:23" ht="12.75">
      <c r="A55" s="5"/>
      <c r="V55"/>
      <c r="W55" s="40"/>
    </row>
    <row r="56" spans="1:23" ht="12.75">
      <c r="A56" s="5"/>
      <c r="V56"/>
      <c r="W56" s="40"/>
    </row>
    <row r="57" spans="1:23" ht="12.75">
      <c r="A57" s="5"/>
      <c r="V57"/>
      <c r="W57" s="40"/>
    </row>
    <row r="58" spans="1:23" ht="12.75">
      <c r="A58" s="5"/>
      <c r="V58"/>
      <c r="W58" s="40"/>
    </row>
    <row r="59" spans="1:23" ht="12.75">
      <c r="A59" s="5"/>
      <c r="V59"/>
      <c r="W59" s="40"/>
    </row>
    <row r="60" spans="1:23" ht="12.75">
      <c r="A60" s="5"/>
      <c r="V60"/>
      <c r="W60" s="40"/>
    </row>
    <row r="61" spans="1:23" ht="12.75">
      <c r="A61" s="5"/>
      <c r="V61"/>
      <c r="W61" s="40"/>
    </row>
    <row r="62" spans="1:23" ht="12.75">
      <c r="A62" s="5"/>
      <c r="V62"/>
      <c r="W62" s="40"/>
    </row>
    <row r="63" spans="1:23" ht="12.75">
      <c r="A63" s="5"/>
      <c r="V63"/>
      <c r="W63" s="40"/>
    </row>
    <row r="64" spans="1:23" ht="12.75">
      <c r="A64" s="5"/>
      <c r="V64"/>
      <c r="W64" s="40"/>
    </row>
    <row r="65" spans="1:23" ht="12.75">
      <c r="A65" s="5"/>
      <c r="V65"/>
      <c r="W65" s="40"/>
    </row>
    <row r="66" spans="1:23" ht="12.75">
      <c r="A66" s="5"/>
      <c r="V66"/>
      <c r="W66" s="40"/>
    </row>
    <row r="67" spans="1:23" ht="12.75">
      <c r="A67" s="5"/>
      <c r="V67"/>
      <c r="W67" s="40"/>
    </row>
    <row r="68" spans="1:23" ht="12.75">
      <c r="A68" s="5"/>
      <c r="V68"/>
      <c r="W68" s="40"/>
    </row>
    <row r="69" spans="1:23" ht="12.75">
      <c r="A69" s="5"/>
      <c r="V69"/>
      <c r="W69" s="40"/>
    </row>
    <row r="70" spans="1:23" ht="12.75">
      <c r="A70" s="5"/>
      <c r="V70"/>
      <c r="W70" s="40"/>
    </row>
    <row r="71" spans="1:23" ht="12.75">
      <c r="A71" s="5"/>
      <c r="V71"/>
      <c r="W71" s="40"/>
    </row>
    <row r="72" spans="1:23" ht="12.75">
      <c r="A72" s="5"/>
      <c r="V72"/>
      <c r="W72" s="40"/>
    </row>
    <row r="73" spans="1:23" ht="12.75">
      <c r="A73" s="5"/>
      <c r="V73"/>
      <c r="W73" s="40"/>
    </row>
    <row r="74" spans="1:23" ht="12.75">
      <c r="A74" s="5"/>
      <c r="V74"/>
      <c r="W74" s="40"/>
    </row>
    <row r="75" spans="1:23" ht="12.75">
      <c r="A75" s="5"/>
      <c r="V75"/>
      <c r="W75" s="40"/>
    </row>
    <row r="76" spans="1:23" ht="12.75">
      <c r="A76" s="5"/>
      <c r="V76"/>
      <c r="W76" s="40"/>
    </row>
    <row r="77" spans="1:23" ht="12.75">
      <c r="A77" s="5"/>
      <c r="V77"/>
      <c r="W77" s="40"/>
    </row>
    <row r="78" spans="1:23" ht="12.75">
      <c r="A78" s="5"/>
      <c r="V78"/>
      <c r="W78" s="40"/>
    </row>
    <row r="79" spans="1:23" ht="12.75">
      <c r="A79" s="5"/>
      <c r="V79"/>
      <c r="W79" s="40"/>
    </row>
    <row r="80" spans="1:23" ht="12.75">
      <c r="A80" s="5"/>
      <c r="V80"/>
      <c r="W80" s="40"/>
    </row>
    <row r="81" spans="1:23" ht="12.75">
      <c r="A81" s="5"/>
      <c r="V81"/>
      <c r="W81" s="40"/>
    </row>
    <row r="82" spans="1:23" ht="12.75">
      <c r="A82" s="5"/>
      <c r="V82"/>
      <c r="W82" s="40"/>
    </row>
    <row r="83" spans="1:23" ht="12.75">
      <c r="A83" s="5"/>
      <c r="V83"/>
      <c r="W83" s="40"/>
    </row>
    <row r="84" spans="1:23" ht="12.75">
      <c r="A84" s="5"/>
      <c r="V84"/>
      <c r="W84" s="40"/>
    </row>
    <row r="85" spans="1:23" ht="12.75">
      <c r="A85" s="5"/>
      <c r="V85"/>
      <c r="W85" s="40"/>
    </row>
    <row r="86" spans="1:23" ht="12.75">
      <c r="A86" s="5"/>
      <c r="V86"/>
      <c r="W86" s="40"/>
    </row>
    <row r="87" spans="1:23" ht="12.75">
      <c r="A87" s="5"/>
      <c r="V87"/>
      <c r="W87" s="40"/>
    </row>
    <row r="88" spans="1:23" ht="12.75">
      <c r="A88" s="5"/>
      <c r="V88"/>
      <c r="W88" s="40"/>
    </row>
    <row r="89" spans="1:23" ht="12.75">
      <c r="A89" s="5"/>
      <c r="V89"/>
      <c r="W89" s="40"/>
    </row>
    <row r="90" spans="1:23" ht="12.75">
      <c r="A90" s="5"/>
      <c r="V90"/>
      <c r="W90" s="40"/>
    </row>
    <row r="91" spans="1:23" ht="12.75">
      <c r="A91" s="5"/>
      <c r="V91"/>
      <c r="W91" s="40"/>
    </row>
    <row r="92" spans="1:23" ht="12.75">
      <c r="A92" s="5"/>
      <c r="V92"/>
      <c r="W92" s="40"/>
    </row>
    <row r="93" spans="1:23" ht="12.75">
      <c r="A93" s="5"/>
      <c r="V93"/>
      <c r="W93" s="40"/>
    </row>
    <row r="94" spans="1:23" ht="12.75">
      <c r="A94" s="5"/>
      <c r="V94"/>
      <c r="W94" s="40"/>
    </row>
    <row r="95" spans="1:23" ht="12.75">
      <c r="A95" s="5"/>
      <c r="V95"/>
      <c r="W95" s="40"/>
    </row>
    <row r="96" spans="1:23" ht="12.75">
      <c r="A96" s="5"/>
      <c r="V96"/>
      <c r="W96" s="40"/>
    </row>
    <row r="97" spans="1:23" ht="12.75">
      <c r="A97" s="5"/>
      <c r="V97"/>
      <c r="W97" s="40"/>
    </row>
    <row r="98" spans="1:23" ht="12.75">
      <c r="A98" s="5"/>
      <c r="V98"/>
      <c r="W98" s="40"/>
    </row>
    <row r="99" spans="1:23" ht="12.75">
      <c r="A99" s="5"/>
      <c r="V99"/>
      <c r="W99" s="40"/>
    </row>
    <row r="100" spans="1:23" ht="12.75">
      <c r="A100" s="5"/>
      <c r="V100"/>
      <c r="W100" s="40"/>
    </row>
    <row r="101" spans="1:23" ht="12.75">
      <c r="A101" s="5"/>
      <c r="V101"/>
      <c r="W101" s="40"/>
    </row>
    <row r="102" spans="1:23" ht="12.75">
      <c r="A102" s="5"/>
      <c r="V102"/>
      <c r="W102" s="40"/>
    </row>
    <row r="103" spans="1:23" ht="12.75">
      <c r="A103" s="5"/>
      <c r="V103"/>
      <c r="W103" s="40"/>
    </row>
    <row r="104" spans="1:23" ht="12.75">
      <c r="A104" s="5"/>
      <c r="V104"/>
      <c r="W104" s="40"/>
    </row>
    <row r="105" spans="1:23" ht="12.75">
      <c r="A105" s="5"/>
      <c r="V105"/>
      <c r="W105" s="40"/>
    </row>
    <row r="106" spans="1:23" ht="12.75">
      <c r="A106" s="5"/>
      <c r="V106"/>
      <c r="W106" s="40"/>
    </row>
    <row r="107" spans="1:23" ht="12.75">
      <c r="A107" s="5"/>
      <c r="V107"/>
      <c r="W107" s="40"/>
    </row>
    <row r="108" spans="1:23" ht="12.75">
      <c r="A108" s="5"/>
      <c r="V108"/>
      <c r="W108" s="40"/>
    </row>
    <row r="109" spans="1:23" ht="12.75">
      <c r="A109" s="5"/>
      <c r="V109"/>
      <c r="W109" s="40"/>
    </row>
    <row r="110" spans="1:23" ht="12.75">
      <c r="A110" s="5"/>
      <c r="V110"/>
      <c r="W110" s="40"/>
    </row>
    <row r="111" spans="1:23" ht="12.75">
      <c r="A111" s="5"/>
      <c r="V111"/>
      <c r="W111" s="40"/>
    </row>
    <row r="112" spans="1:23" ht="12.75">
      <c r="A112" s="5"/>
      <c r="V112"/>
      <c r="W112" s="40"/>
    </row>
    <row r="113" spans="1:23" ht="12.75">
      <c r="A113" s="5"/>
      <c r="V113"/>
      <c r="W113" s="40"/>
    </row>
    <row r="114" spans="1:23" ht="12.75">
      <c r="A114" s="5"/>
      <c r="V114"/>
      <c r="W114" s="40"/>
    </row>
    <row r="115" spans="1:23" ht="12.75">
      <c r="A115" s="5"/>
      <c r="V115"/>
      <c r="W115" s="40"/>
    </row>
    <row r="116" spans="1:23" ht="12.75">
      <c r="A116" s="5"/>
      <c r="V116"/>
      <c r="W116" s="40"/>
    </row>
    <row r="117" spans="1:23" ht="12.75">
      <c r="A117" s="5"/>
      <c r="V117"/>
      <c r="W117" s="40"/>
    </row>
    <row r="118" spans="1:23" ht="12.75">
      <c r="A118" s="5"/>
      <c r="V118"/>
      <c r="W118" s="40"/>
    </row>
    <row r="119" spans="1:23" ht="12.75">
      <c r="A119" s="5"/>
      <c r="V119"/>
      <c r="W119" s="40"/>
    </row>
    <row r="120" spans="1:23" ht="12.75">
      <c r="A120" s="5"/>
      <c r="V120"/>
      <c r="W120" s="40"/>
    </row>
    <row r="121" spans="1:23" ht="12.75">
      <c r="A121" s="5"/>
      <c r="V121"/>
      <c r="W121" s="40"/>
    </row>
    <row r="122" spans="1:23" ht="12.75">
      <c r="A122" s="5"/>
      <c r="V122"/>
      <c r="W122" s="40"/>
    </row>
    <row r="123" spans="1:23" ht="12.75">
      <c r="A123" s="5"/>
      <c r="V123"/>
      <c r="W123" s="40"/>
    </row>
    <row r="124" spans="1:23" ht="12.75">
      <c r="A124" s="5"/>
      <c r="V124"/>
      <c r="W124" s="40"/>
    </row>
    <row r="125" spans="1:23" ht="12.75">
      <c r="A125" s="5"/>
      <c r="V125"/>
      <c r="W125" s="40"/>
    </row>
    <row r="126" spans="1:23" ht="12.75">
      <c r="A126" s="5"/>
      <c r="V126"/>
      <c r="W126" s="40"/>
    </row>
    <row r="127" spans="1:23" ht="12.75">
      <c r="A127" s="5"/>
      <c r="V127"/>
      <c r="W127" s="40"/>
    </row>
    <row r="128" spans="1:23" ht="12.75">
      <c r="A128" s="5"/>
      <c r="V128"/>
      <c r="W128" s="40"/>
    </row>
    <row r="129" spans="1:23" ht="12.75">
      <c r="A129" s="5"/>
      <c r="V129"/>
      <c r="W129" s="40"/>
    </row>
    <row r="130" spans="1:23" ht="12.75">
      <c r="A130" s="5"/>
      <c r="V130"/>
      <c r="W130" s="40"/>
    </row>
    <row r="131" spans="1:23" ht="12.75">
      <c r="A131" s="5"/>
      <c r="V131"/>
      <c r="W131" s="40"/>
    </row>
    <row r="132" spans="1:23" ht="12.75">
      <c r="A132" s="5"/>
      <c r="V132"/>
      <c r="W132" s="40"/>
    </row>
    <row r="133" spans="1:23" ht="12.75">
      <c r="A133" s="5"/>
      <c r="V133"/>
      <c r="W133" s="40"/>
    </row>
    <row r="134" spans="1:23" ht="12.75">
      <c r="A134" s="5"/>
      <c r="V134"/>
      <c r="W134" s="40"/>
    </row>
    <row r="135" spans="1:23" ht="12.75">
      <c r="A135" s="5"/>
      <c r="V135"/>
      <c r="W135" s="40"/>
    </row>
    <row r="136" spans="1:23" ht="12.75">
      <c r="A136" s="5"/>
      <c r="V136"/>
      <c r="W136" s="40"/>
    </row>
    <row r="137" spans="1:23" ht="12.75">
      <c r="A137" s="5"/>
      <c r="V137"/>
      <c r="W137" s="40"/>
    </row>
    <row r="138" spans="1:23" ht="12.75">
      <c r="A138" s="5"/>
      <c r="V138"/>
      <c r="W138" s="40"/>
    </row>
    <row r="139" spans="1:23" ht="12.75">
      <c r="A139" s="5"/>
      <c r="V139"/>
      <c r="W139" s="40"/>
    </row>
    <row r="140" spans="1:23" ht="12.75">
      <c r="A140" s="5"/>
      <c r="V140"/>
      <c r="W140" s="40"/>
    </row>
    <row r="141" spans="1:23" ht="12.75">
      <c r="A141" s="5"/>
      <c r="V141"/>
      <c r="W141" s="40"/>
    </row>
    <row r="142" spans="1:23" ht="12.75">
      <c r="A142" s="5"/>
      <c r="V142"/>
      <c r="W142" s="40"/>
    </row>
    <row r="143" spans="1:23" ht="12.75">
      <c r="A143" s="5"/>
      <c r="V143"/>
      <c r="W143" s="40"/>
    </row>
    <row r="144" spans="1:23" ht="12.75">
      <c r="A144" s="5"/>
      <c r="V144"/>
      <c r="W144" s="40"/>
    </row>
    <row r="145" spans="1:23" ht="12.75">
      <c r="A145" s="5"/>
      <c r="V145"/>
      <c r="W145" s="40"/>
    </row>
    <row r="146" spans="1:23" ht="12.75">
      <c r="A146" s="5"/>
      <c r="V146"/>
      <c r="W146" s="40"/>
    </row>
    <row r="147" spans="1:23" ht="12.75">
      <c r="A147" s="5"/>
      <c r="V147"/>
      <c r="W147" s="40"/>
    </row>
    <row r="148" spans="1:23" ht="12.75">
      <c r="A148" s="5"/>
      <c r="V148"/>
      <c r="W148" s="40"/>
    </row>
    <row r="149" spans="1:23" ht="12.75">
      <c r="A149" s="5"/>
      <c r="V149"/>
      <c r="W149" s="40"/>
    </row>
    <row r="150" spans="1:23" ht="12.75">
      <c r="A150" s="5"/>
      <c r="V150"/>
      <c r="W150" s="40"/>
    </row>
    <row r="151" spans="1:23" ht="12.75">
      <c r="A151" s="5"/>
      <c r="V151"/>
      <c r="W151" s="40"/>
    </row>
    <row r="152" spans="1:23" ht="12.75">
      <c r="A152" s="5"/>
      <c r="V152"/>
      <c r="W152" s="40"/>
    </row>
    <row r="153" spans="1:23" ht="12.75">
      <c r="A153" s="5"/>
      <c r="V153"/>
      <c r="W153" s="40"/>
    </row>
    <row r="154" spans="1:23" ht="12.75">
      <c r="A154" s="5"/>
      <c r="V154"/>
      <c r="W154" s="40"/>
    </row>
    <row r="155" spans="1:23" ht="12.75">
      <c r="A155" s="5"/>
      <c r="V155"/>
      <c r="W155" s="40"/>
    </row>
    <row r="156" spans="1:23" ht="12.75">
      <c r="A156" s="5"/>
      <c r="V156"/>
      <c r="W156" s="40"/>
    </row>
    <row r="157" spans="1:23" ht="12.75">
      <c r="A157" s="5"/>
      <c r="V157"/>
      <c r="W157" s="40"/>
    </row>
    <row r="158" spans="1:23" ht="12.75">
      <c r="A158" s="5"/>
      <c r="V158"/>
      <c r="W158" s="40"/>
    </row>
    <row r="159" spans="1:23" ht="12.75">
      <c r="A159" s="5"/>
      <c r="V159"/>
      <c r="W159" s="40"/>
    </row>
    <row r="160" spans="1:23" ht="12.75">
      <c r="A160" s="5"/>
      <c r="V160"/>
      <c r="W160" s="40"/>
    </row>
    <row r="161" spans="1:23" ht="12.75">
      <c r="A161" s="5"/>
      <c r="V161"/>
      <c r="W161" s="40"/>
    </row>
    <row r="162" spans="1:23" ht="12.75">
      <c r="A162" s="5"/>
      <c r="V162"/>
      <c r="W162" s="40"/>
    </row>
    <row r="163" spans="1:23" ht="12.75">
      <c r="A163" s="5"/>
      <c r="V163"/>
      <c r="W163" s="40"/>
    </row>
    <row r="164" spans="1:23" ht="12.75">
      <c r="A164" s="5"/>
      <c r="V164"/>
      <c r="W164" s="40"/>
    </row>
    <row r="165" spans="1:23" ht="12.75">
      <c r="A165" s="5"/>
      <c r="V165"/>
      <c r="W165" s="40"/>
    </row>
    <row r="166" spans="1:23" ht="12.75">
      <c r="A166" s="5"/>
      <c r="V166"/>
      <c r="W166" s="40"/>
    </row>
    <row r="167" spans="1:23" ht="12.75">
      <c r="A167" s="5"/>
      <c r="V167"/>
      <c r="W167" s="40"/>
    </row>
    <row r="168" spans="1:23" ht="12.75">
      <c r="A168" s="5"/>
      <c r="V168"/>
      <c r="W168" s="40"/>
    </row>
    <row r="169" spans="1:23" ht="12.75">
      <c r="A169" s="5"/>
      <c r="V169"/>
      <c r="W169" s="40"/>
    </row>
    <row r="170" spans="1:23" ht="12.75">
      <c r="A170" s="5"/>
      <c r="V170"/>
      <c r="W170" s="40"/>
    </row>
    <row r="171" spans="1:23" ht="12.75">
      <c r="A171" s="5"/>
      <c r="V171"/>
      <c r="W171" s="40"/>
    </row>
    <row r="172" spans="1:23" ht="12.75">
      <c r="A172" s="5"/>
      <c r="V172"/>
      <c r="W172" s="40"/>
    </row>
    <row r="173" spans="1:23" ht="12.75">
      <c r="A173" s="5"/>
      <c r="V173"/>
      <c r="W173" s="40"/>
    </row>
    <row r="174" spans="1:23" ht="12.75">
      <c r="A174" s="5"/>
      <c r="V174"/>
      <c r="W174" s="40"/>
    </row>
    <row r="175" spans="1:23" ht="12.75">
      <c r="A175" s="5"/>
      <c r="V175"/>
      <c r="W175" s="40"/>
    </row>
    <row r="176" spans="1:23" ht="12.75">
      <c r="A176" s="5"/>
      <c r="V176"/>
      <c r="W176" s="40"/>
    </row>
    <row r="177" spans="1:23" ht="12.75">
      <c r="A177" s="5"/>
      <c r="V177"/>
      <c r="W177" s="40"/>
    </row>
    <row r="178" spans="1:23" ht="12.75">
      <c r="A178" s="5"/>
      <c r="V178"/>
      <c r="W178" s="40"/>
    </row>
    <row r="179" spans="1:23" ht="12.75">
      <c r="A179" s="5"/>
      <c r="V179"/>
      <c r="W179" s="40"/>
    </row>
    <row r="180" spans="1:23" ht="12.75">
      <c r="A180" s="5"/>
      <c r="V180"/>
      <c r="W180" s="40"/>
    </row>
    <row r="181" spans="1:23" ht="12.75">
      <c r="A181" s="5"/>
      <c r="V181"/>
      <c r="W181" s="40"/>
    </row>
    <row r="182" spans="1:23" ht="12.75">
      <c r="A182" s="5"/>
      <c r="V182"/>
      <c r="W182" s="40"/>
    </row>
    <row r="183" spans="1:23" ht="12.75">
      <c r="A183" s="5"/>
      <c r="V183"/>
      <c r="W183" s="40"/>
    </row>
    <row r="184" spans="1:23" ht="12.75">
      <c r="A184" s="5"/>
      <c r="V184"/>
      <c r="W184" s="40"/>
    </row>
    <row r="185" spans="1:23" ht="12.75">
      <c r="A185" s="5"/>
      <c r="V185"/>
      <c r="W185" s="40"/>
    </row>
    <row r="186" spans="1:23" ht="12.75">
      <c r="A186" s="5"/>
      <c r="V186"/>
      <c r="W186" s="40"/>
    </row>
    <row r="187" spans="1:23" ht="12.75">
      <c r="A187" s="5"/>
      <c r="V187"/>
      <c r="W187" s="40"/>
    </row>
    <row r="188" spans="1:23" ht="12.75">
      <c r="A188" s="5"/>
      <c r="V188"/>
      <c r="W188" s="40"/>
    </row>
    <row r="189" spans="1:23" ht="12.75">
      <c r="A189" s="5"/>
      <c r="V189"/>
      <c r="W189" s="40"/>
    </row>
    <row r="190" spans="1:23" ht="12.75">
      <c r="A190" s="5"/>
      <c r="V190"/>
      <c r="W190" s="40"/>
    </row>
    <row r="191" spans="1:23" ht="12.75">
      <c r="A191" s="5"/>
      <c r="V191"/>
      <c r="W191" s="40"/>
    </row>
    <row r="192" spans="1:23" ht="12.75">
      <c r="A192" s="5"/>
      <c r="V192"/>
      <c r="W192" s="40"/>
    </row>
    <row r="193" spans="1:23" ht="12.75">
      <c r="A193" s="5"/>
      <c r="V193"/>
      <c r="W193" s="40"/>
    </row>
    <row r="194" spans="1:23" ht="12.75">
      <c r="A194" s="5"/>
      <c r="V194"/>
      <c r="W194" s="40"/>
    </row>
    <row r="195" spans="1:23" ht="12.75">
      <c r="A195" s="5"/>
      <c r="V195"/>
      <c r="W195" s="40"/>
    </row>
    <row r="196" spans="1:23" ht="12.75">
      <c r="A196" s="5"/>
      <c r="V196"/>
      <c r="W196" s="40"/>
    </row>
    <row r="197" spans="1:23" ht="12.75">
      <c r="A197" s="5"/>
      <c r="V197"/>
      <c r="W197" s="40"/>
    </row>
    <row r="198" spans="1:23" ht="12.75">
      <c r="A198" s="5"/>
      <c r="V198"/>
      <c r="W198" s="40"/>
    </row>
    <row r="199" spans="1:23" ht="12.75">
      <c r="A199" s="5"/>
      <c r="V199"/>
      <c r="W199" s="40"/>
    </row>
    <row r="200" spans="1:23" ht="12.75">
      <c r="A200" s="5"/>
      <c r="V200"/>
      <c r="W200" s="40"/>
    </row>
    <row r="201" spans="1:23" ht="12.75">
      <c r="A201" s="5"/>
      <c r="V201"/>
      <c r="W201" s="40"/>
    </row>
    <row r="202" spans="1:23" ht="12.75">
      <c r="A202" s="5"/>
      <c r="V202"/>
      <c r="W202" s="40"/>
    </row>
    <row r="203" spans="1:23" ht="12.75">
      <c r="A203" s="5"/>
      <c r="V203"/>
      <c r="W203" s="40"/>
    </row>
    <row r="204" spans="1:23" ht="12.75">
      <c r="A204" s="5"/>
      <c r="V204"/>
      <c r="W204" s="40"/>
    </row>
    <row r="205" spans="1:23" ht="12.75">
      <c r="A205" s="5"/>
      <c r="V205"/>
      <c r="W205" s="40"/>
    </row>
    <row r="206" spans="1:23" ht="12.75">
      <c r="A206" s="5"/>
      <c r="V206"/>
      <c r="W206" s="40"/>
    </row>
    <row r="207" spans="1:23" ht="12.75">
      <c r="A207" s="5"/>
      <c r="V207"/>
      <c r="W207" s="40"/>
    </row>
    <row r="208" spans="1:23" ht="12.75">
      <c r="A208" s="5"/>
      <c r="V208"/>
      <c r="W208" s="40"/>
    </row>
    <row r="209" spans="1:23" ht="12.75">
      <c r="A209" s="5"/>
      <c r="V209"/>
      <c r="W209" s="40"/>
    </row>
    <row r="210" spans="1:23" ht="12.75">
      <c r="A210" s="5"/>
      <c r="V210"/>
      <c r="W210" s="40"/>
    </row>
    <row r="211" spans="1:23" ht="12.75">
      <c r="A211" s="5"/>
      <c r="V211"/>
      <c r="W211" s="40"/>
    </row>
    <row r="212" spans="1:23" ht="12.75">
      <c r="A212" s="5"/>
      <c r="V212"/>
      <c r="W212" s="40"/>
    </row>
    <row r="213" spans="1:23" ht="12.75">
      <c r="A213" s="5"/>
      <c r="V213"/>
      <c r="W213" s="40"/>
    </row>
    <row r="214" spans="1:23" ht="12.75">
      <c r="A214" s="5"/>
      <c r="V214"/>
      <c r="W214" s="40"/>
    </row>
    <row r="215" spans="1:23" ht="12.75">
      <c r="A215" s="5"/>
      <c r="V215"/>
      <c r="W215" s="40"/>
    </row>
    <row r="216" spans="1:23" ht="12.75">
      <c r="A216" s="5"/>
      <c r="V216"/>
      <c r="W216" s="40"/>
    </row>
    <row r="217" spans="1:23" ht="12.75">
      <c r="A217" s="5"/>
      <c r="V217"/>
      <c r="W217" s="40"/>
    </row>
    <row r="218" spans="1:23" ht="12.75">
      <c r="A218" s="5"/>
      <c r="V218"/>
      <c r="W218" s="40"/>
    </row>
    <row r="219" spans="1:23" ht="12.75">
      <c r="A219" s="5"/>
      <c r="V219"/>
      <c r="W219" s="40"/>
    </row>
    <row r="220" spans="1:23" ht="12.75">
      <c r="A220" s="5"/>
      <c r="V220"/>
      <c r="W220" s="40"/>
    </row>
    <row r="221" spans="1:23" ht="12.75">
      <c r="A221" s="5"/>
      <c r="V221"/>
      <c r="W221" s="40"/>
    </row>
    <row r="222" spans="1:23" ht="12.75">
      <c r="A222" s="5"/>
      <c r="V222"/>
      <c r="W222" s="40"/>
    </row>
    <row r="223" spans="1:23" ht="12.75">
      <c r="A223" s="5"/>
      <c r="V223"/>
      <c r="W223" s="40"/>
    </row>
    <row r="224" spans="1:23" ht="12.75">
      <c r="A224" s="5"/>
      <c r="V224"/>
      <c r="W224" s="40"/>
    </row>
    <row r="225" spans="1:23" ht="12.75">
      <c r="A225" s="5"/>
      <c r="V225"/>
      <c r="W225" s="40"/>
    </row>
    <row r="226" spans="1:23" ht="12.75">
      <c r="A226" s="5"/>
      <c r="V226"/>
      <c r="W226" s="40"/>
    </row>
    <row r="227" spans="1:23" ht="12.75">
      <c r="A227" s="5"/>
      <c r="V227"/>
      <c r="W227" s="40"/>
    </row>
    <row r="228" spans="1:23" ht="12.75">
      <c r="A228" s="5"/>
      <c r="V228"/>
      <c r="W228" s="40"/>
    </row>
    <row r="229" spans="1:23" ht="12.75">
      <c r="A229" s="5"/>
      <c r="V229"/>
      <c r="W229" s="40"/>
    </row>
    <row r="230" spans="1:23" ht="12.75">
      <c r="A230" s="5"/>
      <c r="V230"/>
      <c r="W230" s="40"/>
    </row>
    <row r="231" spans="1:23" ht="12.75">
      <c r="A231" s="5"/>
      <c r="V231"/>
      <c r="W231" s="40"/>
    </row>
    <row r="232" spans="1:23" ht="12.75">
      <c r="A232" s="5"/>
      <c r="V232"/>
      <c r="W232" s="40"/>
    </row>
    <row r="233" spans="1:23" ht="12.75">
      <c r="A233" s="5"/>
      <c r="V233"/>
      <c r="W233" s="40"/>
    </row>
    <row r="234" spans="1:23" ht="12.75">
      <c r="A234" s="5"/>
      <c r="V234"/>
      <c r="W234" s="40"/>
    </row>
    <row r="235" spans="1:23" ht="12.75">
      <c r="A235" s="5"/>
      <c r="V235"/>
      <c r="W235" s="40"/>
    </row>
    <row r="236" spans="1:23" ht="12.75">
      <c r="A236" s="5"/>
      <c r="V236"/>
      <c r="W236" s="40"/>
    </row>
    <row r="237" spans="1:23" ht="12.75">
      <c r="A237" s="5"/>
      <c r="V237"/>
      <c r="W237" s="40"/>
    </row>
    <row r="238" spans="1:23" ht="12.75">
      <c r="A238" s="5"/>
      <c r="V238"/>
      <c r="W238" s="40"/>
    </row>
    <row r="239" spans="1:23" ht="12.75">
      <c r="A239" s="5"/>
      <c r="V239"/>
      <c r="W239" s="40"/>
    </row>
    <row r="240" spans="1:23" ht="12.75">
      <c r="A240" s="5"/>
      <c r="V240"/>
      <c r="W240" s="40"/>
    </row>
    <row r="241" spans="1:23" ht="12.75">
      <c r="A241" s="5"/>
      <c r="V241"/>
      <c r="W241" s="40"/>
    </row>
    <row r="242" spans="1:23" ht="12.75">
      <c r="A242" s="5"/>
      <c r="V242"/>
      <c r="W242" s="40"/>
    </row>
    <row r="243" spans="1:23" ht="12.75">
      <c r="A243" s="5"/>
      <c r="V243"/>
      <c r="W243" s="40"/>
    </row>
    <row r="244" spans="1:23" ht="12.75">
      <c r="A244" s="5"/>
      <c r="V244"/>
      <c r="W244" s="40"/>
    </row>
    <row r="245" spans="1:23" ht="12.75">
      <c r="A245" s="5"/>
      <c r="V245"/>
      <c r="W245" s="40"/>
    </row>
    <row r="246" spans="1:23" ht="12.75">
      <c r="A246" s="5"/>
      <c r="V246"/>
      <c r="W246" s="40"/>
    </row>
    <row r="247" spans="1:23" ht="12.75">
      <c r="A247" s="5"/>
      <c r="V247"/>
      <c r="W247" s="40"/>
    </row>
    <row r="248" spans="1:23" ht="12.75">
      <c r="A248" s="5"/>
      <c r="V248"/>
      <c r="W248" s="40"/>
    </row>
    <row r="249" spans="1:23" ht="12.75">
      <c r="A249" s="5"/>
      <c r="V249"/>
      <c r="W249" s="40"/>
    </row>
    <row r="250" spans="1:23" ht="12.75">
      <c r="A250" s="5"/>
      <c r="V250"/>
      <c r="W250" s="40"/>
    </row>
    <row r="251" spans="1:23" ht="12.75">
      <c r="A251" s="5"/>
      <c r="V251"/>
      <c r="W251" s="40"/>
    </row>
    <row r="252" spans="1:23" ht="12.75">
      <c r="A252" s="5"/>
      <c r="V252"/>
      <c r="W252" s="40"/>
    </row>
  </sheetData>
  <mergeCells count="7">
    <mergeCell ref="A46:V46"/>
    <mergeCell ref="A47:W47"/>
    <mergeCell ref="B48:E48"/>
    <mergeCell ref="A1:W1"/>
    <mergeCell ref="A2:W2"/>
    <mergeCell ref="A33:W33"/>
    <mergeCell ref="A42:W42"/>
  </mergeCells>
  <printOptions/>
  <pageMargins left="0.7500000000000001" right="0.7500000000000001" top="1" bottom="1" header="0.5" footer="0.5"/>
  <pageSetup fitToHeight="1" fitToWidth="1" orientation="landscape" paperSize="8" scale="61"/>
  <colBreaks count="1" manualBreakCount="1">
    <brk id="23" max="65535" man="1"/>
  </colBreaks>
  <ignoredErrors>
    <ignoredError sqref="M20:M24 N21 M26:M28 M30:M31 M44:N44 M39:M41 M45 N40 M36:M37" numberStoredAsText="1"/>
    <ignoredError sqref="U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Silvio Maselli</cp:lastModifiedBy>
  <cp:lastPrinted>2010-10-27T13:30:27Z</cp:lastPrinted>
  <dcterms:created xsi:type="dcterms:W3CDTF">2009-02-03T14:23:57Z</dcterms:created>
  <dcterms:modified xsi:type="dcterms:W3CDTF">2010-11-04T16:15:08Z</dcterms:modified>
  <cp:category/>
  <cp:version/>
  <cp:contentType/>
  <cp:contentStatus/>
</cp:coreProperties>
</file>