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0" yWindow="220" windowWidth="23040" windowHeight="17400" tabRatio="500" activeTab="0"/>
  </bookViews>
  <sheets>
    <sheet name="SESSIONE I" sheetId="1" r:id="rId1"/>
  </sheets>
  <definedNames>
    <definedName name="_xlnm.Print_Area" localSheetId="0">'SESSIONE I'!$A$1:$V$33</definedName>
  </definedNames>
  <calcPr fullCalcOnLoad="1"/>
</workbook>
</file>

<file path=xl/sharedStrings.xml><?xml version="1.0" encoding="utf-8"?>
<sst xmlns="http://schemas.openxmlformats.org/spreadsheetml/2006/main" count="271" uniqueCount="232">
  <si>
    <t>Doc</t>
  </si>
  <si>
    <t>Le Murge - Il fronte della Guerra Fredda</t>
  </si>
  <si>
    <t>Fabrizio Galatea</t>
  </si>
  <si>
    <t>Zenit Arti Audiovisive</t>
  </si>
  <si>
    <t>soc. coop. Arl</t>
  </si>
  <si>
    <t>Altamura, Gioia del Colle, Gravina, Acquaviva</t>
  </si>
  <si>
    <t>Luglio '80</t>
  </si>
  <si>
    <t>Massimo Natale</t>
  </si>
  <si>
    <t>Movimento Film</t>
  </si>
  <si>
    <t>Srl</t>
  </si>
  <si>
    <t>35mm.</t>
  </si>
  <si>
    <t>Torre Guaceto, Torre dell'Orso, Lecce, Luoghi da def.</t>
  </si>
  <si>
    <t>Milano</t>
  </si>
  <si>
    <t>Lungo</t>
  </si>
  <si>
    <t>W Zappatore</t>
  </si>
  <si>
    <t>Massimiliano Verdesca</t>
  </si>
  <si>
    <t>Apnea Film</t>
  </si>
  <si>
    <t>16mm.</t>
  </si>
  <si>
    <t>San Cataldo,Lecce</t>
  </si>
  <si>
    <t>5 settimane</t>
  </si>
  <si>
    <t>Lo scicco di castellaneta</t>
  </si>
  <si>
    <t>Giuseppe Sansonna</t>
  </si>
  <si>
    <t>Cortolab Productions</t>
  </si>
  <si>
    <t>16mm HDV</t>
  </si>
  <si>
    <t>Castellaneta</t>
  </si>
  <si>
    <t>2 settimane</t>
  </si>
  <si>
    <t>Lecce</t>
  </si>
  <si>
    <t>Le formiche testarde</t>
  </si>
  <si>
    <t>Paolo De Falco</t>
  </si>
  <si>
    <t>Associazione Grad Zero</t>
  </si>
  <si>
    <t>Ass.cult</t>
  </si>
  <si>
    <t>16mm HDV</t>
  </si>
  <si>
    <t>Brindisi, T.Guaceto, Mesagne, Serranova, Gravina, Cisternino, Cozze, Fasano, Taranto, Altamura</t>
  </si>
  <si>
    <t>4 settimane</t>
  </si>
  <si>
    <t>Matera</t>
  </si>
  <si>
    <t>Film TV</t>
  </si>
  <si>
    <t>C'era una volta</t>
  </si>
  <si>
    <t>Francesco Giase</t>
  </si>
  <si>
    <t>Rvm Service</t>
  </si>
  <si>
    <t>Snc</t>
  </si>
  <si>
    <t>Sammichele, Putignano, Noci, Alberobello, Turi</t>
  </si>
  <si>
    <t>9 settimane</t>
  </si>
  <si>
    <t>Roma</t>
  </si>
  <si>
    <t>Lungo</t>
  </si>
  <si>
    <t>L'altro mare</t>
  </si>
  <si>
    <t>Riccardo Cannone</t>
  </si>
  <si>
    <t>Movie Factory</t>
  </si>
  <si>
    <t>Srl</t>
  </si>
  <si>
    <t>35mm</t>
  </si>
  <si>
    <t>Andria, Bari</t>
  </si>
  <si>
    <t>4 settimane</t>
  </si>
  <si>
    <t>Doc Tv</t>
  </si>
  <si>
    <t>Parlami d'amore</t>
  </si>
  <si>
    <t>Enzo Strippoli</t>
  </si>
  <si>
    <t>Maly Management</t>
  </si>
  <si>
    <t>MiniDv</t>
  </si>
  <si>
    <t>Bari, Castellana G., Bitonto, Bitritto, Modugno</t>
  </si>
  <si>
    <t>8 settimane</t>
  </si>
  <si>
    <t>Calimera (le)</t>
  </si>
  <si>
    <t>Lungo</t>
  </si>
  <si>
    <t>I resti di Bisanzio</t>
  </si>
  <si>
    <t>Carlo Michele Schirinzi</t>
  </si>
  <si>
    <t>Kaha</t>
  </si>
  <si>
    <t>soc. coop. Arl</t>
  </si>
  <si>
    <t>HD</t>
  </si>
  <si>
    <t>Acquarica del Capo, Castrignano del Capo, Giuliano del Capo, San Cataldo, Costa Adriatica</t>
  </si>
  <si>
    <t>6 settimane</t>
  </si>
  <si>
    <t>Doc</t>
  </si>
  <si>
    <t>Un uomo in piedi e la signora (nuova versione)</t>
  </si>
  <si>
    <t>Mimmo Mongelli</t>
  </si>
  <si>
    <t>Nuove Produzioni Spettacolari</t>
  </si>
  <si>
    <t>Ass. Cult.</t>
  </si>
  <si>
    <t xml:space="preserve">16mm   HD </t>
  </si>
  <si>
    <t>Foggia</t>
  </si>
  <si>
    <t>3settimane</t>
  </si>
  <si>
    <t>Milano</t>
  </si>
  <si>
    <t>Adamà (titolo provvisorio)</t>
  </si>
  <si>
    <t>Annamaria Gallone</t>
  </si>
  <si>
    <t>Kenzi</t>
  </si>
  <si>
    <t>srl</t>
  </si>
  <si>
    <t>HDV</t>
  </si>
  <si>
    <t>San Vito dei Normanni, Brindisi, Torre Guaceto</t>
  </si>
  <si>
    <t>2 settimane</t>
  </si>
  <si>
    <t>Roma</t>
  </si>
  <si>
    <t>Corto</t>
  </si>
  <si>
    <t>La decima onda</t>
  </si>
  <si>
    <t>Francesco Colangelo</t>
  </si>
  <si>
    <t>Blue Film</t>
  </si>
  <si>
    <t>Srl</t>
  </si>
  <si>
    <t>HDV</t>
  </si>
  <si>
    <t>Gargano</t>
  </si>
  <si>
    <t>2 settimane</t>
  </si>
  <si>
    <t>Programma TV</t>
  </si>
  <si>
    <t>Accipicchia: ci hanno rubato la matematica</t>
  </si>
  <si>
    <t>Corrado Veneziano</t>
  </si>
  <si>
    <t xml:space="preserve">Morgana Communication </t>
  </si>
  <si>
    <t>HDV</t>
  </si>
  <si>
    <t>Bari, Brindisi</t>
  </si>
  <si>
    <t>4 settimane</t>
  </si>
  <si>
    <t>Valenzano (Ba)</t>
  </si>
  <si>
    <t>Agente H: storie di un arsenale sommerso</t>
  </si>
  <si>
    <t>Eugenio Laddago</t>
  </si>
  <si>
    <t>Editoriale 41</t>
  </si>
  <si>
    <t>Bari, Molfetta, Barletta, Manfredonia</t>
  </si>
  <si>
    <t>10 settimane</t>
  </si>
  <si>
    <t>La Svolte. Donne contro l'ILVA</t>
  </si>
  <si>
    <t>Valentina D'Amico</t>
  </si>
  <si>
    <t>Filmare</t>
  </si>
  <si>
    <t>miniDV</t>
  </si>
  <si>
    <t>Taranto, Mesagne, San Marzano, Bari</t>
  </si>
  <si>
    <t>5gg</t>
  </si>
  <si>
    <t>Videoclip</t>
  </si>
  <si>
    <t>Ta D'Adattà</t>
  </si>
  <si>
    <t>Vincenzo Piglionica</t>
  </si>
  <si>
    <t>Novi New</t>
  </si>
  <si>
    <t>Srl</t>
  </si>
  <si>
    <t>HD</t>
  </si>
  <si>
    <t>Bari</t>
  </si>
  <si>
    <t>3gg</t>
  </si>
  <si>
    <t>Lisboa (Portugal)</t>
  </si>
  <si>
    <t>Basis! Figli dei rospi</t>
  </si>
  <si>
    <t>Niccolò Manzolini</t>
  </si>
  <si>
    <t xml:space="preserve">Controcosta Producoes </t>
  </si>
  <si>
    <t>Lda</t>
  </si>
  <si>
    <t>Conversano, San Foca, Bari</t>
  </si>
  <si>
    <t>1 settimana</t>
  </si>
  <si>
    <t>Torino</t>
  </si>
  <si>
    <t>San Francesco Antonio Fasani, un santo pugliese</t>
  </si>
  <si>
    <t>Emanuele Faccilongo</t>
  </si>
  <si>
    <t>Stupor Mundi</t>
  </si>
  <si>
    <t>Ass. Cult.</t>
  </si>
  <si>
    <t>MiniDV</t>
  </si>
  <si>
    <t>Lucera, Alberona, Bovino</t>
  </si>
  <si>
    <t>HDV</t>
  </si>
  <si>
    <t>Roma</t>
  </si>
  <si>
    <t>Soul food</t>
  </si>
  <si>
    <t>Sabrina Digregorio</t>
  </si>
  <si>
    <t>Mangrovia</t>
  </si>
  <si>
    <t>Foggia e prov.</t>
  </si>
  <si>
    <t>4 settimane</t>
  </si>
  <si>
    <t>Beyond the sea</t>
  </si>
  <si>
    <t>Mario Bucci</t>
  </si>
  <si>
    <t>Coop. Soc.onlus</t>
  </si>
  <si>
    <t>srl</t>
  </si>
  <si>
    <t>Tipologia</t>
  </si>
  <si>
    <t>Titolo</t>
  </si>
  <si>
    <t>Regia</t>
  </si>
  <si>
    <t>Produzione</t>
  </si>
  <si>
    <t>Nat.Giuridica</t>
  </si>
  <si>
    <t>Location</t>
  </si>
  <si>
    <t>Voto Tecnico</t>
  </si>
  <si>
    <t>Srl</t>
  </si>
  <si>
    <t>4 settimane</t>
  </si>
  <si>
    <t>3settimane</t>
  </si>
  <si>
    <t>Supporto</t>
  </si>
  <si>
    <t>FILM RINVIATO DALLA PRECEDENTE SESSIONE</t>
  </si>
  <si>
    <t>TOTALE</t>
  </si>
  <si>
    <t>4 settimane</t>
  </si>
  <si>
    <t>Fabio Frisenda MF Manca</t>
  </si>
  <si>
    <t xml:space="preserve">Video Prime </t>
  </si>
  <si>
    <t>Voto Artistico</t>
  </si>
  <si>
    <t>Lo zingaro e il comunista</t>
  </si>
  <si>
    <t>Premi</t>
  </si>
  <si>
    <t>Mibac etc</t>
  </si>
  <si>
    <t xml:space="preserve">Richiesta AFC </t>
  </si>
  <si>
    <t>Pugliesi</t>
  </si>
  <si>
    <t>Riprese</t>
  </si>
  <si>
    <t>FUND</t>
  </si>
  <si>
    <t>Francesco Lopez</t>
  </si>
  <si>
    <t>Oz Film</t>
  </si>
  <si>
    <t>HD</t>
  </si>
  <si>
    <t>Riprese Puglia</t>
  </si>
  <si>
    <t>Budget</t>
  </si>
  <si>
    <t>Budget Puglia</t>
  </si>
  <si>
    <t>Bari</t>
  </si>
  <si>
    <t>Film TV</t>
  </si>
  <si>
    <t>Mark piccolo detective "Tracce d'identità"</t>
  </si>
  <si>
    <t>Dario Diana</t>
  </si>
  <si>
    <t>Ciarli Ceplin Teatro</t>
  </si>
  <si>
    <t>Ditta individuale</t>
  </si>
  <si>
    <t>Videoclip</t>
  </si>
  <si>
    <t>Coop. Get</t>
  </si>
  <si>
    <t>Porto di Otranto, Porto S. M. Leuca</t>
  </si>
  <si>
    <t>Foggia</t>
  </si>
  <si>
    <t>miniDV</t>
  </si>
  <si>
    <t>Opinioni di un down</t>
  </si>
  <si>
    <t>Antonio Zanni</t>
  </si>
  <si>
    <t>Cinemazione</t>
  </si>
  <si>
    <t>Accadia (Fg)</t>
  </si>
  <si>
    <t>Elenco Sessione III 2009 - APULIA FILM FUND - DELIBERAZIONE CDA DEL 28.10.2009</t>
  </si>
  <si>
    <t>Provenienza</t>
  </si>
  <si>
    <t>N</t>
  </si>
  <si>
    <t>Bari</t>
  </si>
  <si>
    <t>DOC</t>
  </si>
  <si>
    <t>HD</t>
  </si>
  <si>
    <t>Mola di Bari, Taranto, Villa Castelli, Ceglie Messapica, Brindisi, S. Pietro V.co, Torre Guaceto</t>
  </si>
  <si>
    <t>Perugia</t>
  </si>
  <si>
    <t>Corto</t>
  </si>
  <si>
    <t>Leggende metropolitane</t>
  </si>
  <si>
    <t>Alessandro Daquino</t>
  </si>
  <si>
    <t>Loadinglab</t>
  </si>
  <si>
    <t>Srl</t>
  </si>
  <si>
    <t xml:space="preserve">Bari </t>
  </si>
  <si>
    <t>1settimana</t>
  </si>
  <si>
    <t>Lungo</t>
  </si>
  <si>
    <t>Doc</t>
  </si>
  <si>
    <t>Lucera (Fg)</t>
  </si>
  <si>
    <t>Leverano (Le)</t>
  </si>
  <si>
    <t>doc/fiction</t>
  </si>
  <si>
    <t>Foglie di sole</t>
  </si>
  <si>
    <t>snc</t>
  </si>
  <si>
    <t>Beta cam DVC PRO</t>
  </si>
  <si>
    <t>Leverano, Copertino, Lecce,Tricase</t>
  </si>
  <si>
    <t>3 settimane</t>
  </si>
  <si>
    <t>A sud di New York</t>
  </si>
  <si>
    <t>Elena Bonelli</t>
  </si>
  <si>
    <t>Show Service</t>
  </si>
  <si>
    <t>Ass. cult.</t>
  </si>
  <si>
    <t>RED CAMERA</t>
  </si>
  <si>
    <t>3 settimane</t>
  </si>
  <si>
    <t>Mensur</t>
  </si>
  <si>
    <t>Dario Jurilli</t>
  </si>
  <si>
    <t>Dimmi cosa vedi lab</t>
  </si>
  <si>
    <t>Bari, Monopoli</t>
  </si>
  <si>
    <t>1 settimana</t>
  </si>
  <si>
    <t>L'Aquila</t>
  </si>
  <si>
    <t>La città invisibile</t>
  </si>
  <si>
    <t>Giuseppe Tandoi</t>
  </si>
  <si>
    <t>Esprint Film</t>
  </si>
  <si>
    <t>Surl</t>
  </si>
  <si>
    <t>Corato, Trani, Bari</t>
  </si>
  <si>
    <t>1 settimana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</si>
</sst>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yy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b/>
      <sz val="16"/>
      <color indexed="10"/>
      <name val="Arial"/>
      <family val="0"/>
    </font>
    <font>
      <sz val="16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3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1" fillId="0" borderId="2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" xfId="0" applyFont="1" applyBorder="1" applyAlignment="1">
      <alignment wrapText="1"/>
    </xf>
    <xf numFmtId="4" fontId="12" fillId="0" borderId="1" xfId="0" applyNumberFormat="1" applyFont="1" applyBorder="1" applyAlignment="1">
      <alignment/>
    </xf>
    <xf numFmtId="16" fontId="12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Fill="1" applyBorder="1" applyAlignment="1">
      <alignment wrapText="1"/>
    </xf>
    <xf numFmtId="4" fontId="12" fillId="0" borderId="1" xfId="0" applyNumberFormat="1" applyFont="1" applyFill="1" applyBorder="1" applyAlignment="1">
      <alignment/>
    </xf>
    <xf numFmtId="16" fontId="12" fillId="0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0" fontId="12" fillId="3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1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4" fontId="14" fillId="0" borderId="1" xfId="0" applyNumberFormat="1" applyFont="1" applyFill="1" applyBorder="1" applyAlignment="1">
      <alignment/>
    </xf>
    <xf numFmtId="16" fontId="14" fillId="0" borderId="1" xfId="0" applyNumberFormat="1" applyFont="1" applyFill="1" applyBorder="1" applyAlignment="1">
      <alignment/>
    </xf>
    <xf numFmtId="0" fontId="14" fillId="0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G251"/>
  <sheetViews>
    <sheetView tabSelected="1" zoomScale="75" zoomScaleNormal="75" workbookViewId="0" topLeftCell="J19">
      <selection activeCell="T31" sqref="A31:T31"/>
    </sheetView>
  </sheetViews>
  <sheetFormatPr defaultColWidth="11.00390625" defaultRowHeight="12.75"/>
  <cols>
    <col min="1" max="1" width="19.375" style="2" bestFit="1" customWidth="1"/>
    <col min="2" max="2" width="4.00390625" style="3" bestFit="1" customWidth="1"/>
    <col min="3" max="3" width="17.125" style="5" bestFit="1" customWidth="1"/>
    <col min="4" max="4" width="53.125" style="3" bestFit="1" customWidth="1"/>
    <col min="5" max="5" width="28.125" style="3" bestFit="1" customWidth="1"/>
    <col min="6" max="6" width="32.625" style="3" bestFit="1" customWidth="1"/>
    <col min="7" max="7" width="11.375" style="3" customWidth="1"/>
    <col min="8" max="8" width="15.00390625" style="3" bestFit="1" customWidth="1"/>
    <col min="9" max="9" width="16.75390625" style="3" bestFit="1" customWidth="1"/>
    <col min="10" max="10" width="17.125" style="3" bestFit="1" customWidth="1"/>
    <col min="11" max="11" width="7.625" style="3" customWidth="1"/>
    <col min="12" max="12" width="6.75390625" style="3" customWidth="1"/>
    <col min="13" max="13" width="12.00390625" style="3" customWidth="1"/>
    <col min="14" max="14" width="11.25390625" style="3" customWidth="1"/>
    <col min="15" max="15" width="15.75390625" style="3" bestFit="1" customWidth="1"/>
    <col min="16" max="16" width="15.375" style="3" bestFit="1" customWidth="1"/>
    <col min="17" max="17" width="7.75390625" style="3" bestFit="1" customWidth="1"/>
    <col min="18" max="18" width="9.75390625" style="3" bestFit="1" customWidth="1"/>
    <col min="19" max="19" width="7.375" style="3" customWidth="1"/>
    <col min="20" max="20" width="10.25390625" style="3" bestFit="1" customWidth="1"/>
    <col min="21" max="21" width="9.375" style="3" customWidth="1"/>
    <col min="22" max="22" width="44.75390625" style="9" customWidth="1"/>
    <col min="23" max="23" width="22.875" style="3" customWidth="1"/>
    <col min="24" max="16384" width="10.75390625" style="3" customWidth="1"/>
  </cols>
  <sheetData>
    <row r="1" spans="1:189" s="4" customFormat="1" ht="15.75" customHeight="1">
      <c r="A1" s="34" t="s">
        <v>189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0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</row>
    <row r="2" spans="1:189" s="1" customFormat="1" ht="18">
      <c r="A2" s="17" t="s">
        <v>190</v>
      </c>
      <c r="B2" s="17" t="s">
        <v>191</v>
      </c>
      <c r="C2" s="17" t="s">
        <v>144</v>
      </c>
      <c r="D2" s="17" t="s">
        <v>145</v>
      </c>
      <c r="E2" s="17" t="s">
        <v>146</v>
      </c>
      <c r="F2" s="17" t="s">
        <v>147</v>
      </c>
      <c r="G2" s="17" t="s">
        <v>148</v>
      </c>
      <c r="H2" s="17" t="s">
        <v>172</v>
      </c>
      <c r="I2" s="17" t="s">
        <v>173</v>
      </c>
      <c r="J2" s="17" t="s">
        <v>164</v>
      </c>
      <c r="K2" s="17" t="s">
        <v>154</v>
      </c>
      <c r="L2" s="17" t="s">
        <v>165</v>
      </c>
      <c r="M2" s="17" t="s">
        <v>149</v>
      </c>
      <c r="N2" s="17" t="s">
        <v>171</v>
      </c>
      <c r="O2" s="17" t="s">
        <v>160</v>
      </c>
      <c r="P2" s="17" t="s">
        <v>150</v>
      </c>
      <c r="Q2" s="17" t="s">
        <v>162</v>
      </c>
      <c r="R2" s="17" t="s">
        <v>166</v>
      </c>
      <c r="S2" s="17" t="s">
        <v>163</v>
      </c>
      <c r="T2" s="17" t="s">
        <v>156</v>
      </c>
      <c r="U2" s="17" t="s">
        <v>167</v>
      </c>
      <c r="V2" s="16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</row>
    <row r="3" spans="1:23" ht="64.5" customHeight="1">
      <c r="A3" s="18" t="s">
        <v>192</v>
      </c>
      <c r="B3" s="18">
        <v>1</v>
      </c>
      <c r="C3" s="19" t="s">
        <v>193</v>
      </c>
      <c r="D3" s="18" t="s">
        <v>161</v>
      </c>
      <c r="E3" s="20" t="s">
        <v>168</v>
      </c>
      <c r="F3" s="20" t="s">
        <v>169</v>
      </c>
      <c r="G3" s="20" t="s">
        <v>151</v>
      </c>
      <c r="H3" s="21">
        <v>46000</v>
      </c>
      <c r="I3" s="21">
        <v>40000</v>
      </c>
      <c r="J3" s="21">
        <v>15000</v>
      </c>
      <c r="K3" s="18" t="s">
        <v>194</v>
      </c>
      <c r="L3" s="18">
        <v>6</v>
      </c>
      <c r="M3" s="20" t="s">
        <v>195</v>
      </c>
      <c r="N3" s="22" t="s">
        <v>152</v>
      </c>
      <c r="O3" s="18">
        <v>10</v>
      </c>
      <c r="P3" s="18">
        <v>10</v>
      </c>
      <c r="Q3" s="18"/>
      <c r="R3" s="18">
        <v>30</v>
      </c>
      <c r="S3" s="18"/>
      <c r="T3" s="18">
        <f aca="true" t="shared" si="0" ref="T3:T29">SUM(O3:S3)</f>
        <v>50</v>
      </c>
      <c r="U3" s="23"/>
      <c r="V3" s="15"/>
      <c r="W3" s="5"/>
    </row>
    <row r="4" spans="1:22" s="5" customFormat="1" ht="39.75" customHeight="1">
      <c r="A4" s="29" t="s">
        <v>174</v>
      </c>
      <c r="B4" s="29">
        <v>2</v>
      </c>
      <c r="C4" s="29" t="s">
        <v>175</v>
      </c>
      <c r="D4" s="29" t="s">
        <v>176</v>
      </c>
      <c r="E4" s="36" t="s">
        <v>177</v>
      </c>
      <c r="F4" s="29" t="s">
        <v>178</v>
      </c>
      <c r="G4" s="29" t="s">
        <v>179</v>
      </c>
      <c r="H4" s="37">
        <v>33414</v>
      </c>
      <c r="I4" s="37">
        <v>33414</v>
      </c>
      <c r="J4" s="37">
        <v>6682.8</v>
      </c>
      <c r="K4" s="29" t="s">
        <v>55</v>
      </c>
      <c r="L4" s="29">
        <v>26</v>
      </c>
      <c r="M4" s="36" t="s">
        <v>56</v>
      </c>
      <c r="N4" s="38" t="s">
        <v>57</v>
      </c>
      <c r="O4" s="29">
        <v>15</v>
      </c>
      <c r="P4" s="29">
        <v>15</v>
      </c>
      <c r="Q4" s="29"/>
      <c r="R4" s="29">
        <v>30</v>
      </c>
      <c r="S4" s="29"/>
      <c r="T4" s="27">
        <f t="shared" si="0"/>
        <v>60</v>
      </c>
      <c r="U4" s="28">
        <v>5000</v>
      </c>
      <c r="V4" s="11"/>
    </row>
    <row r="5" spans="1:23" ht="52.5" customHeight="1">
      <c r="A5" s="18" t="s">
        <v>196</v>
      </c>
      <c r="B5" s="18">
        <v>3</v>
      </c>
      <c r="C5" s="19" t="s">
        <v>197</v>
      </c>
      <c r="D5" s="18" t="s">
        <v>198</v>
      </c>
      <c r="E5" s="18" t="s">
        <v>199</v>
      </c>
      <c r="F5" s="18" t="s">
        <v>200</v>
      </c>
      <c r="G5" s="18" t="s">
        <v>201</v>
      </c>
      <c r="H5" s="21">
        <v>56050</v>
      </c>
      <c r="I5" s="21">
        <v>45000</v>
      </c>
      <c r="J5" s="21">
        <v>30000</v>
      </c>
      <c r="K5" s="18" t="s">
        <v>194</v>
      </c>
      <c r="L5" s="18">
        <v>14</v>
      </c>
      <c r="M5" s="18" t="s">
        <v>202</v>
      </c>
      <c r="N5" s="18" t="s">
        <v>203</v>
      </c>
      <c r="O5" s="18">
        <v>7</v>
      </c>
      <c r="P5" s="18">
        <v>7</v>
      </c>
      <c r="Q5" s="18"/>
      <c r="R5" s="18">
        <v>30</v>
      </c>
      <c r="S5" s="18"/>
      <c r="T5" s="18">
        <f t="shared" si="0"/>
        <v>44</v>
      </c>
      <c r="U5" s="23"/>
      <c r="V5" s="15"/>
      <c r="W5" s="5"/>
    </row>
    <row r="6" spans="1:22" s="5" customFormat="1" ht="63" customHeight="1">
      <c r="A6" s="29" t="s">
        <v>58</v>
      </c>
      <c r="B6" s="29">
        <v>4</v>
      </c>
      <c r="C6" s="29" t="s">
        <v>59</v>
      </c>
      <c r="D6" s="29" t="s">
        <v>60</v>
      </c>
      <c r="E6" s="29" t="s">
        <v>61</v>
      </c>
      <c r="F6" s="29" t="s">
        <v>62</v>
      </c>
      <c r="G6" s="29" t="s">
        <v>63</v>
      </c>
      <c r="H6" s="37">
        <v>483091</v>
      </c>
      <c r="I6" s="37">
        <v>219300</v>
      </c>
      <c r="J6" s="37">
        <v>86000</v>
      </c>
      <c r="K6" s="29" t="s">
        <v>64</v>
      </c>
      <c r="L6" s="29">
        <v>25</v>
      </c>
      <c r="M6" s="36" t="s">
        <v>65</v>
      </c>
      <c r="N6" s="29" t="s">
        <v>66</v>
      </c>
      <c r="O6" s="29">
        <v>20</v>
      </c>
      <c r="P6" s="29">
        <v>20</v>
      </c>
      <c r="Q6" s="29"/>
      <c r="R6" s="29">
        <v>24</v>
      </c>
      <c r="S6" s="29"/>
      <c r="T6" s="27">
        <f t="shared" si="0"/>
        <v>64</v>
      </c>
      <c r="U6" s="28">
        <v>30000</v>
      </c>
      <c r="V6" s="11"/>
    </row>
    <row r="7" spans="1:22" s="5" customFormat="1" ht="63.75" customHeight="1">
      <c r="A7" s="29" t="s">
        <v>174</v>
      </c>
      <c r="B7" s="29">
        <v>5</v>
      </c>
      <c r="C7" s="29" t="s">
        <v>67</v>
      </c>
      <c r="D7" s="29" t="s">
        <v>68</v>
      </c>
      <c r="E7" s="29" t="s">
        <v>69</v>
      </c>
      <c r="F7" s="29" t="s">
        <v>70</v>
      </c>
      <c r="G7" s="29" t="s">
        <v>71</v>
      </c>
      <c r="H7" s="37">
        <v>117502</v>
      </c>
      <c r="I7" s="37">
        <v>104703.45</v>
      </c>
      <c r="J7" s="37">
        <v>30000</v>
      </c>
      <c r="K7" s="36" t="s">
        <v>72</v>
      </c>
      <c r="L7" s="29">
        <v>14</v>
      </c>
      <c r="M7" s="29" t="s">
        <v>73</v>
      </c>
      <c r="N7" s="29" t="s">
        <v>74</v>
      </c>
      <c r="O7" s="29">
        <v>15</v>
      </c>
      <c r="P7" s="29">
        <v>15</v>
      </c>
      <c r="Q7" s="29"/>
      <c r="R7" s="29">
        <v>30</v>
      </c>
      <c r="S7" s="29"/>
      <c r="T7" s="27">
        <f t="shared" si="0"/>
        <v>60</v>
      </c>
      <c r="U7" s="28">
        <v>5000</v>
      </c>
      <c r="V7" s="11"/>
    </row>
    <row r="8" spans="1:23" ht="63.75" customHeight="1">
      <c r="A8" s="19" t="s">
        <v>206</v>
      </c>
      <c r="B8" s="19">
        <v>6</v>
      </c>
      <c r="C8" s="19" t="s">
        <v>205</v>
      </c>
      <c r="D8" s="19" t="s">
        <v>127</v>
      </c>
      <c r="E8" s="19" t="s">
        <v>128</v>
      </c>
      <c r="F8" s="26" t="s">
        <v>129</v>
      </c>
      <c r="G8" s="19" t="s">
        <v>130</v>
      </c>
      <c r="H8" s="25">
        <v>13700</v>
      </c>
      <c r="I8" s="25">
        <v>13000</v>
      </c>
      <c r="J8" s="25">
        <v>5000</v>
      </c>
      <c r="K8" s="19" t="s">
        <v>131</v>
      </c>
      <c r="L8" s="19">
        <v>10</v>
      </c>
      <c r="M8" s="24" t="s">
        <v>132</v>
      </c>
      <c r="N8" s="19" t="s">
        <v>153</v>
      </c>
      <c r="O8" s="29">
        <v>10</v>
      </c>
      <c r="P8" s="19">
        <v>10</v>
      </c>
      <c r="Q8" s="19"/>
      <c r="R8" s="19">
        <v>30</v>
      </c>
      <c r="S8" s="19"/>
      <c r="T8" s="19">
        <f t="shared" si="0"/>
        <v>50</v>
      </c>
      <c r="U8" s="23"/>
      <c r="V8" s="15"/>
      <c r="W8" s="5"/>
    </row>
    <row r="9" spans="1:22" s="5" customFormat="1" ht="108">
      <c r="A9" s="29" t="s">
        <v>75</v>
      </c>
      <c r="B9" s="29">
        <v>7</v>
      </c>
      <c r="C9" s="29" t="s">
        <v>67</v>
      </c>
      <c r="D9" s="29" t="s">
        <v>76</v>
      </c>
      <c r="E9" s="29" t="s">
        <v>77</v>
      </c>
      <c r="F9" s="29" t="s">
        <v>78</v>
      </c>
      <c r="G9" s="29" t="s">
        <v>79</v>
      </c>
      <c r="H9" s="37">
        <v>103000</v>
      </c>
      <c r="I9" s="37">
        <v>51750</v>
      </c>
      <c r="J9" s="37">
        <v>30000</v>
      </c>
      <c r="K9" s="29" t="s">
        <v>80</v>
      </c>
      <c r="L9" s="29">
        <v>12</v>
      </c>
      <c r="M9" s="36" t="s">
        <v>81</v>
      </c>
      <c r="N9" s="29" t="s">
        <v>82</v>
      </c>
      <c r="O9" s="29">
        <v>20</v>
      </c>
      <c r="P9" s="29">
        <v>20</v>
      </c>
      <c r="Q9" s="29"/>
      <c r="R9" s="29">
        <v>30</v>
      </c>
      <c r="S9" s="29"/>
      <c r="T9" s="27">
        <f t="shared" si="0"/>
        <v>70</v>
      </c>
      <c r="U9" s="28">
        <v>15000</v>
      </c>
      <c r="V9" s="11"/>
    </row>
    <row r="10" spans="1:22" s="5" customFormat="1" ht="54" customHeight="1">
      <c r="A10" s="29" t="s">
        <v>83</v>
      </c>
      <c r="B10" s="29">
        <v>8</v>
      </c>
      <c r="C10" s="29" t="s">
        <v>84</v>
      </c>
      <c r="D10" s="29" t="s">
        <v>85</v>
      </c>
      <c r="E10" s="29" t="s">
        <v>86</v>
      </c>
      <c r="F10" s="29" t="s">
        <v>87</v>
      </c>
      <c r="G10" s="29" t="s">
        <v>88</v>
      </c>
      <c r="H10" s="37">
        <v>56300</v>
      </c>
      <c r="I10" s="37">
        <v>52000</v>
      </c>
      <c r="J10" s="37">
        <v>30000</v>
      </c>
      <c r="K10" s="29" t="s">
        <v>89</v>
      </c>
      <c r="L10" s="29">
        <v>12</v>
      </c>
      <c r="M10" s="29" t="s">
        <v>90</v>
      </c>
      <c r="N10" s="29" t="s">
        <v>91</v>
      </c>
      <c r="O10" s="29">
        <v>20</v>
      </c>
      <c r="P10" s="29">
        <v>15</v>
      </c>
      <c r="Q10" s="29"/>
      <c r="R10" s="29">
        <v>30</v>
      </c>
      <c r="S10" s="29"/>
      <c r="T10" s="27">
        <f t="shared" si="0"/>
        <v>65</v>
      </c>
      <c r="U10" s="28">
        <v>10000</v>
      </c>
      <c r="V10" s="11"/>
    </row>
    <row r="11" spans="1:23" ht="39.75" customHeight="1">
      <c r="A11" s="19" t="s">
        <v>134</v>
      </c>
      <c r="B11" s="19">
        <v>9</v>
      </c>
      <c r="C11" s="19" t="s">
        <v>204</v>
      </c>
      <c r="D11" s="19" t="s">
        <v>135</v>
      </c>
      <c r="E11" s="19" t="s">
        <v>136</v>
      </c>
      <c r="F11" s="19" t="s">
        <v>137</v>
      </c>
      <c r="G11" s="19" t="s">
        <v>143</v>
      </c>
      <c r="H11" s="25">
        <v>605898.7</v>
      </c>
      <c r="I11" s="25">
        <v>216885</v>
      </c>
      <c r="J11" s="25">
        <v>50000</v>
      </c>
      <c r="K11" s="19" t="s">
        <v>194</v>
      </c>
      <c r="L11" s="19">
        <v>20</v>
      </c>
      <c r="M11" s="24" t="s">
        <v>138</v>
      </c>
      <c r="N11" s="19" t="s">
        <v>139</v>
      </c>
      <c r="O11" s="19">
        <v>20</v>
      </c>
      <c r="P11" s="19">
        <v>15</v>
      </c>
      <c r="Q11" s="19"/>
      <c r="R11" s="19">
        <v>16</v>
      </c>
      <c r="S11" s="19"/>
      <c r="T11" s="19">
        <f t="shared" si="0"/>
        <v>51</v>
      </c>
      <c r="U11" s="23"/>
      <c r="V11" s="15"/>
      <c r="W11" s="5"/>
    </row>
    <row r="12" spans="1:23" ht="51" customHeight="1">
      <c r="A12" s="19" t="s">
        <v>207</v>
      </c>
      <c r="B12" s="19">
        <v>10</v>
      </c>
      <c r="C12" s="19" t="s">
        <v>208</v>
      </c>
      <c r="D12" s="19" t="s">
        <v>209</v>
      </c>
      <c r="E12" s="19" t="s">
        <v>158</v>
      </c>
      <c r="F12" s="24" t="s">
        <v>159</v>
      </c>
      <c r="G12" s="24" t="s">
        <v>210</v>
      </c>
      <c r="H12" s="25">
        <v>69000</v>
      </c>
      <c r="I12" s="25">
        <v>69000</v>
      </c>
      <c r="J12" s="25">
        <v>30000</v>
      </c>
      <c r="K12" s="24" t="s">
        <v>211</v>
      </c>
      <c r="L12" s="19">
        <v>23</v>
      </c>
      <c r="M12" s="24" t="s">
        <v>212</v>
      </c>
      <c r="N12" s="19" t="s">
        <v>213</v>
      </c>
      <c r="O12" s="19">
        <v>10</v>
      </c>
      <c r="P12" s="19">
        <v>10</v>
      </c>
      <c r="Q12" s="19"/>
      <c r="R12" s="19">
        <v>30</v>
      </c>
      <c r="S12" s="19"/>
      <c r="T12" s="19">
        <f t="shared" si="0"/>
        <v>50</v>
      </c>
      <c r="U12" s="23"/>
      <c r="V12" s="15"/>
      <c r="W12" s="5"/>
    </row>
    <row r="13" spans="1:23" ht="54">
      <c r="A13" s="19" t="s">
        <v>134</v>
      </c>
      <c r="B13" s="19">
        <v>11</v>
      </c>
      <c r="C13" s="19" t="s">
        <v>204</v>
      </c>
      <c r="D13" s="19" t="s">
        <v>214</v>
      </c>
      <c r="E13" s="19" t="s">
        <v>215</v>
      </c>
      <c r="F13" s="19" t="s">
        <v>216</v>
      </c>
      <c r="G13" s="19" t="s">
        <v>217</v>
      </c>
      <c r="H13" s="25">
        <v>800000</v>
      </c>
      <c r="I13" s="25">
        <v>300000</v>
      </c>
      <c r="J13" s="25">
        <v>100000</v>
      </c>
      <c r="K13" s="24" t="s">
        <v>218</v>
      </c>
      <c r="L13" s="19"/>
      <c r="M13" s="24"/>
      <c r="N13" s="19" t="s">
        <v>219</v>
      </c>
      <c r="O13" s="19">
        <v>15</v>
      </c>
      <c r="P13" s="19">
        <v>10</v>
      </c>
      <c r="Q13" s="19"/>
      <c r="R13" s="19">
        <v>12</v>
      </c>
      <c r="S13" s="19">
        <v>10</v>
      </c>
      <c r="T13" s="19">
        <f t="shared" si="0"/>
        <v>47</v>
      </c>
      <c r="U13" s="23"/>
      <c r="V13" s="15"/>
      <c r="W13" s="5"/>
    </row>
    <row r="14" spans="1:23" ht="18">
      <c r="A14" s="19" t="s">
        <v>192</v>
      </c>
      <c r="B14" s="19">
        <v>12</v>
      </c>
      <c r="C14" s="19" t="s">
        <v>197</v>
      </c>
      <c r="D14" s="19" t="s">
        <v>220</v>
      </c>
      <c r="E14" s="19" t="s">
        <v>221</v>
      </c>
      <c r="F14" s="19" t="s">
        <v>222</v>
      </c>
      <c r="G14" s="19" t="s">
        <v>130</v>
      </c>
      <c r="H14" s="25">
        <v>63304.5</v>
      </c>
      <c r="I14" s="25">
        <v>53000</v>
      </c>
      <c r="J14" s="25">
        <v>25000</v>
      </c>
      <c r="K14" s="19" t="s">
        <v>194</v>
      </c>
      <c r="L14" s="19">
        <v>15</v>
      </c>
      <c r="M14" s="19" t="s">
        <v>223</v>
      </c>
      <c r="N14" s="19" t="s">
        <v>224</v>
      </c>
      <c r="O14" s="19">
        <v>15</v>
      </c>
      <c r="P14" s="19">
        <v>10</v>
      </c>
      <c r="Q14" s="19"/>
      <c r="R14" s="19">
        <v>30</v>
      </c>
      <c r="S14" s="19"/>
      <c r="T14" s="19">
        <f t="shared" si="0"/>
        <v>55</v>
      </c>
      <c r="U14" s="30"/>
      <c r="V14" s="15"/>
      <c r="W14" s="5"/>
    </row>
    <row r="15" spans="1:23" ht="36">
      <c r="A15" s="19" t="s">
        <v>225</v>
      </c>
      <c r="B15" s="19">
        <v>13</v>
      </c>
      <c r="C15" s="19" t="s">
        <v>204</v>
      </c>
      <c r="D15" s="19" t="s">
        <v>226</v>
      </c>
      <c r="E15" s="19" t="s">
        <v>227</v>
      </c>
      <c r="F15" s="19" t="s">
        <v>228</v>
      </c>
      <c r="G15" s="19" t="s">
        <v>229</v>
      </c>
      <c r="H15" s="25">
        <v>498954</v>
      </c>
      <c r="I15" s="25">
        <v>75000</v>
      </c>
      <c r="J15" s="25">
        <v>50000</v>
      </c>
      <c r="K15" s="19" t="s">
        <v>133</v>
      </c>
      <c r="L15" s="19">
        <v>12</v>
      </c>
      <c r="M15" s="24" t="s">
        <v>230</v>
      </c>
      <c r="N15" s="19" t="s">
        <v>231</v>
      </c>
      <c r="O15" s="19">
        <v>10</v>
      </c>
      <c r="P15" s="19">
        <v>10</v>
      </c>
      <c r="Q15" s="19"/>
      <c r="R15" s="19">
        <v>4</v>
      </c>
      <c r="S15" s="19"/>
      <c r="T15" s="19">
        <f t="shared" si="0"/>
        <v>24</v>
      </c>
      <c r="U15" s="23"/>
      <c r="V15" s="15"/>
      <c r="W15" s="5"/>
    </row>
    <row r="16" spans="1:22" s="5" customFormat="1" ht="64.5" customHeight="1">
      <c r="A16" s="29" t="s">
        <v>83</v>
      </c>
      <c r="B16" s="29">
        <v>14</v>
      </c>
      <c r="C16" s="29" t="s">
        <v>92</v>
      </c>
      <c r="D16" s="29" t="s">
        <v>93</v>
      </c>
      <c r="E16" s="29" t="s">
        <v>94</v>
      </c>
      <c r="F16" s="29" t="s">
        <v>95</v>
      </c>
      <c r="G16" s="29" t="s">
        <v>151</v>
      </c>
      <c r="H16" s="37">
        <v>249450</v>
      </c>
      <c r="I16" s="37">
        <v>180000</v>
      </c>
      <c r="J16" s="37">
        <v>50000</v>
      </c>
      <c r="K16" s="29" t="s">
        <v>96</v>
      </c>
      <c r="L16" s="29">
        <v>12</v>
      </c>
      <c r="M16" s="29" t="s">
        <v>97</v>
      </c>
      <c r="N16" s="29" t="s">
        <v>98</v>
      </c>
      <c r="O16" s="29">
        <v>30</v>
      </c>
      <c r="P16" s="29">
        <v>20</v>
      </c>
      <c r="Q16" s="29"/>
      <c r="R16" s="29">
        <v>16</v>
      </c>
      <c r="S16" s="29"/>
      <c r="T16" s="27">
        <f t="shared" si="0"/>
        <v>66</v>
      </c>
      <c r="U16" s="28">
        <v>20000</v>
      </c>
      <c r="V16" s="11"/>
    </row>
    <row r="17" spans="1:22" s="5" customFormat="1" ht="61.5" customHeight="1">
      <c r="A17" s="29" t="s">
        <v>99</v>
      </c>
      <c r="B17" s="29">
        <v>15</v>
      </c>
      <c r="C17" s="29" t="s">
        <v>67</v>
      </c>
      <c r="D17" s="29" t="s">
        <v>100</v>
      </c>
      <c r="E17" s="29" t="s">
        <v>101</v>
      </c>
      <c r="F17" s="29" t="s">
        <v>102</v>
      </c>
      <c r="G17" s="29" t="s">
        <v>151</v>
      </c>
      <c r="H17" s="37">
        <v>44380</v>
      </c>
      <c r="I17" s="37">
        <v>24320</v>
      </c>
      <c r="J17" s="37">
        <v>24320</v>
      </c>
      <c r="K17" s="29" t="s">
        <v>64</v>
      </c>
      <c r="L17" s="29">
        <v>7</v>
      </c>
      <c r="M17" s="36" t="s">
        <v>103</v>
      </c>
      <c r="N17" s="29" t="s">
        <v>104</v>
      </c>
      <c r="O17" s="29">
        <v>20</v>
      </c>
      <c r="P17" s="29">
        <v>15</v>
      </c>
      <c r="Q17" s="29"/>
      <c r="R17" s="29">
        <v>30</v>
      </c>
      <c r="S17" s="29"/>
      <c r="T17" s="27">
        <f t="shared" si="0"/>
        <v>65</v>
      </c>
      <c r="U17" s="28">
        <v>10000</v>
      </c>
      <c r="V17" s="11"/>
    </row>
    <row r="18" spans="1:23" ht="25.5" customHeight="1">
      <c r="A18" s="19" t="s">
        <v>192</v>
      </c>
      <c r="B18" s="19">
        <v>16</v>
      </c>
      <c r="C18" s="19" t="s">
        <v>180</v>
      </c>
      <c r="D18" s="19" t="s">
        <v>140</v>
      </c>
      <c r="E18" s="19" t="s">
        <v>141</v>
      </c>
      <c r="F18" s="19" t="s">
        <v>181</v>
      </c>
      <c r="G18" s="24" t="s">
        <v>142</v>
      </c>
      <c r="H18" s="25">
        <v>22600</v>
      </c>
      <c r="I18" s="25">
        <v>22600</v>
      </c>
      <c r="J18" s="25">
        <v>9040</v>
      </c>
      <c r="K18" s="19" t="s">
        <v>170</v>
      </c>
      <c r="L18" s="19">
        <v>8</v>
      </c>
      <c r="M18" s="24" t="s">
        <v>182</v>
      </c>
      <c r="N18" s="19" t="s">
        <v>219</v>
      </c>
      <c r="O18" s="19">
        <v>10</v>
      </c>
      <c r="P18" s="19">
        <v>10</v>
      </c>
      <c r="Q18" s="19"/>
      <c r="R18" s="19">
        <v>30</v>
      </c>
      <c r="S18" s="19"/>
      <c r="T18" s="19">
        <f t="shared" si="0"/>
        <v>50</v>
      </c>
      <c r="U18" s="23"/>
      <c r="V18" s="11"/>
      <c r="W18" s="5"/>
    </row>
    <row r="19" spans="1:22" s="5" customFormat="1" ht="63" customHeight="1">
      <c r="A19" s="29" t="s">
        <v>73</v>
      </c>
      <c r="B19" s="29">
        <v>17</v>
      </c>
      <c r="C19" s="29" t="s">
        <v>67</v>
      </c>
      <c r="D19" s="29" t="s">
        <v>105</v>
      </c>
      <c r="E19" s="29" t="s">
        <v>106</v>
      </c>
      <c r="F19" s="29" t="s">
        <v>107</v>
      </c>
      <c r="G19" s="29" t="s">
        <v>88</v>
      </c>
      <c r="H19" s="37">
        <v>82500</v>
      </c>
      <c r="I19" s="37">
        <v>82500</v>
      </c>
      <c r="J19" s="37">
        <v>30000</v>
      </c>
      <c r="K19" s="29" t="s">
        <v>108</v>
      </c>
      <c r="L19" s="29">
        <v>7</v>
      </c>
      <c r="M19" s="36" t="s">
        <v>109</v>
      </c>
      <c r="N19" s="29" t="s">
        <v>110</v>
      </c>
      <c r="O19" s="29">
        <v>20</v>
      </c>
      <c r="P19" s="29">
        <v>15</v>
      </c>
      <c r="Q19" s="29"/>
      <c r="R19" s="29">
        <v>30</v>
      </c>
      <c r="S19" s="29"/>
      <c r="T19" s="27">
        <f t="shared" si="0"/>
        <v>65</v>
      </c>
      <c r="U19" s="28">
        <v>10000</v>
      </c>
      <c r="V19" s="11"/>
    </row>
    <row r="20" spans="1:23" ht="40.5" customHeight="1">
      <c r="A20" s="19" t="s">
        <v>183</v>
      </c>
      <c r="B20" s="19">
        <v>18</v>
      </c>
      <c r="C20" s="19" t="s">
        <v>197</v>
      </c>
      <c r="D20" s="19" t="s">
        <v>185</v>
      </c>
      <c r="E20" s="19" t="s">
        <v>186</v>
      </c>
      <c r="F20" s="19" t="s">
        <v>187</v>
      </c>
      <c r="G20" s="19" t="s">
        <v>217</v>
      </c>
      <c r="H20" s="25">
        <v>37500</v>
      </c>
      <c r="I20" s="25">
        <v>37500</v>
      </c>
      <c r="J20" s="25">
        <v>15000</v>
      </c>
      <c r="K20" s="19" t="s">
        <v>184</v>
      </c>
      <c r="L20" s="19">
        <v>6</v>
      </c>
      <c r="M20" s="19" t="s">
        <v>188</v>
      </c>
      <c r="N20" s="19" t="s">
        <v>231</v>
      </c>
      <c r="O20" s="19">
        <v>12</v>
      </c>
      <c r="P20" s="19">
        <v>10</v>
      </c>
      <c r="Q20" s="19"/>
      <c r="R20" s="19">
        <v>30</v>
      </c>
      <c r="S20" s="19"/>
      <c r="T20" s="19">
        <f t="shared" si="0"/>
        <v>52</v>
      </c>
      <c r="U20" s="23"/>
      <c r="V20" s="15"/>
      <c r="W20" s="5"/>
    </row>
    <row r="21" spans="1:22" s="5" customFormat="1" ht="51.75" customHeight="1">
      <c r="A21" s="29" t="s">
        <v>174</v>
      </c>
      <c r="B21" s="29">
        <v>19</v>
      </c>
      <c r="C21" s="29" t="s">
        <v>111</v>
      </c>
      <c r="D21" s="29" t="s">
        <v>112</v>
      </c>
      <c r="E21" s="29" t="s">
        <v>113</v>
      </c>
      <c r="F21" s="29" t="s">
        <v>114</v>
      </c>
      <c r="G21" s="29" t="s">
        <v>115</v>
      </c>
      <c r="H21" s="37">
        <v>15000</v>
      </c>
      <c r="I21" s="37">
        <v>15000</v>
      </c>
      <c r="J21" s="37">
        <v>10000</v>
      </c>
      <c r="K21" s="29" t="s">
        <v>116</v>
      </c>
      <c r="L21" s="29">
        <v>4</v>
      </c>
      <c r="M21" s="36" t="s">
        <v>117</v>
      </c>
      <c r="N21" s="29" t="s">
        <v>118</v>
      </c>
      <c r="O21" s="29">
        <v>23</v>
      </c>
      <c r="P21" s="29">
        <v>23</v>
      </c>
      <c r="Q21" s="29"/>
      <c r="R21" s="29">
        <v>18</v>
      </c>
      <c r="S21" s="29"/>
      <c r="T21" s="27">
        <f t="shared" si="0"/>
        <v>64</v>
      </c>
      <c r="U21" s="28">
        <v>7000</v>
      </c>
      <c r="V21" s="11"/>
    </row>
    <row r="22" spans="1:22" s="5" customFormat="1" ht="75" customHeight="1">
      <c r="A22" s="29" t="s">
        <v>119</v>
      </c>
      <c r="B22" s="29">
        <v>20</v>
      </c>
      <c r="C22" s="29" t="s">
        <v>67</v>
      </c>
      <c r="D22" s="29" t="s">
        <v>120</v>
      </c>
      <c r="E22" s="29" t="s">
        <v>121</v>
      </c>
      <c r="F22" s="29" t="s">
        <v>122</v>
      </c>
      <c r="G22" s="29" t="s">
        <v>123</v>
      </c>
      <c r="H22" s="37">
        <v>170425</v>
      </c>
      <c r="I22" s="37">
        <v>33073.95</v>
      </c>
      <c r="J22" s="37">
        <v>20000</v>
      </c>
      <c r="K22" s="29" t="s">
        <v>116</v>
      </c>
      <c r="L22" s="39">
        <v>17</v>
      </c>
      <c r="M22" s="36" t="s">
        <v>124</v>
      </c>
      <c r="N22" s="29" t="s">
        <v>125</v>
      </c>
      <c r="O22" s="29">
        <v>22</v>
      </c>
      <c r="P22" s="29">
        <v>20</v>
      </c>
      <c r="Q22" s="29"/>
      <c r="R22" s="29">
        <v>30</v>
      </c>
      <c r="S22" s="29"/>
      <c r="T22" s="27">
        <f t="shared" si="0"/>
        <v>72</v>
      </c>
      <c r="U22" s="28">
        <v>15000</v>
      </c>
      <c r="V22" s="11"/>
    </row>
    <row r="23" spans="1:22" s="5" customFormat="1" ht="87" customHeight="1">
      <c r="A23" s="29" t="s">
        <v>126</v>
      </c>
      <c r="B23" s="29">
        <v>21</v>
      </c>
      <c r="C23" s="29" t="s">
        <v>0</v>
      </c>
      <c r="D23" s="29" t="s">
        <v>1</v>
      </c>
      <c r="E23" s="29" t="s">
        <v>2</v>
      </c>
      <c r="F23" s="29" t="s">
        <v>3</v>
      </c>
      <c r="G23" s="29" t="s">
        <v>4</v>
      </c>
      <c r="H23" s="37">
        <v>88586</v>
      </c>
      <c r="I23" s="37">
        <v>45570</v>
      </c>
      <c r="J23" s="37">
        <v>30000</v>
      </c>
      <c r="K23" s="29" t="s">
        <v>116</v>
      </c>
      <c r="L23" s="29">
        <v>10</v>
      </c>
      <c r="M23" s="36" t="s">
        <v>5</v>
      </c>
      <c r="N23" s="29" t="s">
        <v>82</v>
      </c>
      <c r="O23" s="29">
        <v>30</v>
      </c>
      <c r="P23" s="29">
        <v>20</v>
      </c>
      <c r="Q23" s="29"/>
      <c r="R23" s="29">
        <v>30</v>
      </c>
      <c r="S23" s="29"/>
      <c r="T23" s="27">
        <f t="shared" si="0"/>
        <v>80</v>
      </c>
      <c r="U23" s="28">
        <v>20000</v>
      </c>
      <c r="V23" s="11"/>
    </row>
    <row r="24" spans="1:32" s="5" customFormat="1" ht="63.75" customHeight="1">
      <c r="A24" s="29" t="s">
        <v>83</v>
      </c>
      <c r="B24" s="29">
        <v>22</v>
      </c>
      <c r="C24" s="29" t="s">
        <v>59</v>
      </c>
      <c r="D24" s="29" t="s">
        <v>6</v>
      </c>
      <c r="E24" s="29" t="s">
        <v>7</v>
      </c>
      <c r="F24" s="29" t="s">
        <v>8</v>
      </c>
      <c r="G24" s="36" t="s">
        <v>9</v>
      </c>
      <c r="H24" s="37">
        <v>1501524</v>
      </c>
      <c r="I24" s="37">
        <v>423039</v>
      </c>
      <c r="J24" s="37">
        <v>100000</v>
      </c>
      <c r="K24" s="29" t="s">
        <v>10</v>
      </c>
      <c r="L24" s="29">
        <v>73</v>
      </c>
      <c r="M24" s="36" t="s">
        <v>11</v>
      </c>
      <c r="N24" s="29" t="s">
        <v>157</v>
      </c>
      <c r="O24" s="29">
        <v>30</v>
      </c>
      <c r="P24" s="29">
        <v>20</v>
      </c>
      <c r="Q24" s="29"/>
      <c r="R24" s="29">
        <v>16</v>
      </c>
      <c r="S24" s="29">
        <v>10</v>
      </c>
      <c r="T24" s="27">
        <f t="shared" si="0"/>
        <v>76</v>
      </c>
      <c r="U24" s="28">
        <v>80000</v>
      </c>
      <c r="V24" s="11"/>
      <c r="AF24" s="7"/>
    </row>
    <row r="25" spans="1:22" s="5" customFormat="1" ht="87.75" customHeight="1">
      <c r="A25" s="29" t="s">
        <v>12</v>
      </c>
      <c r="B25" s="29">
        <v>23</v>
      </c>
      <c r="C25" s="29" t="s">
        <v>13</v>
      </c>
      <c r="D25" s="29" t="s">
        <v>14</v>
      </c>
      <c r="E25" s="36" t="s">
        <v>15</v>
      </c>
      <c r="F25" s="29" t="s">
        <v>16</v>
      </c>
      <c r="G25" s="29" t="s">
        <v>115</v>
      </c>
      <c r="H25" s="37">
        <v>786615.62</v>
      </c>
      <c r="I25" s="37">
        <v>195393</v>
      </c>
      <c r="J25" s="37">
        <v>100000</v>
      </c>
      <c r="K25" s="29" t="s">
        <v>17</v>
      </c>
      <c r="L25" s="29">
        <v>21</v>
      </c>
      <c r="M25" s="36" t="s">
        <v>18</v>
      </c>
      <c r="N25" s="29" t="s">
        <v>19</v>
      </c>
      <c r="O25" s="29">
        <v>30</v>
      </c>
      <c r="P25" s="29">
        <v>20</v>
      </c>
      <c r="Q25" s="29"/>
      <c r="R25" s="29">
        <v>20</v>
      </c>
      <c r="S25" s="29"/>
      <c r="T25" s="27">
        <f t="shared" si="0"/>
        <v>70</v>
      </c>
      <c r="U25" s="28">
        <v>40000</v>
      </c>
      <c r="V25" s="11"/>
    </row>
    <row r="26" spans="1:22" s="5" customFormat="1" ht="64.5" customHeight="1">
      <c r="A26" s="29" t="s">
        <v>83</v>
      </c>
      <c r="B26" s="29">
        <v>24</v>
      </c>
      <c r="C26" s="29" t="s">
        <v>67</v>
      </c>
      <c r="D26" s="29" t="s">
        <v>20</v>
      </c>
      <c r="E26" s="36" t="s">
        <v>21</v>
      </c>
      <c r="F26" s="29" t="s">
        <v>22</v>
      </c>
      <c r="G26" s="29" t="s">
        <v>88</v>
      </c>
      <c r="H26" s="37">
        <v>41345</v>
      </c>
      <c r="I26" s="37">
        <v>25000</v>
      </c>
      <c r="J26" s="37">
        <v>30000</v>
      </c>
      <c r="K26" s="36" t="s">
        <v>23</v>
      </c>
      <c r="L26" s="29">
        <v>10</v>
      </c>
      <c r="M26" s="36" t="s">
        <v>24</v>
      </c>
      <c r="N26" s="29" t="s">
        <v>25</v>
      </c>
      <c r="O26" s="29">
        <v>20</v>
      </c>
      <c r="P26" s="29">
        <v>20</v>
      </c>
      <c r="Q26" s="29"/>
      <c r="R26" s="29">
        <v>30</v>
      </c>
      <c r="S26" s="29"/>
      <c r="T26" s="27">
        <f t="shared" si="0"/>
        <v>70</v>
      </c>
      <c r="U26" s="28">
        <v>15000</v>
      </c>
      <c r="V26" s="11"/>
    </row>
    <row r="27" spans="1:22" s="5" customFormat="1" ht="52.5" customHeight="1">
      <c r="A27" s="29" t="s">
        <v>26</v>
      </c>
      <c r="B27" s="29">
        <v>25</v>
      </c>
      <c r="C27" s="29" t="s">
        <v>0</v>
      </c>
      <c r="D27" s="29" t="s">
        <v>27</v>
      </c>
      <c r="E27" s="29" t="s">
        <v>28</v>
      </c>
      <c r="F27" s="29" t="s">
        <v>29</v>
      </c>
      <c r="G27" s="29" t="s">
        <v>30</v>
      </c>
      <c r="H27" s="37">
        <v>120426</v>
      </c>
      <c r="I27" s="37">
        <v>72841</v>
      </c>
      <c r="J27" s="37">
        <v>30000</v>
      </c>
      <c r="K27" s="36" t="s">
        <v>31</v>
      </c>
      <c r="L27" s="29">
        <v>5</v>
      </c>
      <c r="M27" s="36" t="s">
        <v>32</v>
      </c>
      <c r="N27" s="29" t="s">
        <v>33</v>
      </c>
      <c r="O27" s="29">
        <v>24</v>
      </c>
      <c r="P27" s="29">
        <v>24</v>
      </c>
      <c r="Q27" s="29"/>
      <c r="R27" s="29">
        <v>30</v>
      </c>
      <c r="S27" s="29"/>
      <c r="T27" s="27">
        <f t="shared" si="0"/>
        <v>78</v>
      </c>
      <c r="U27" s="28">
        <v>20000</v>
      </c>
      <c r="V27" s="11"/>
    </row>
    <row r="28" spans="1:22" s="5" customFormat="1" ht="51.75" customHeight="1">
      <c r="A28" s="29" t="s">
        <v>34</v>
      </c>
      <c r="B28" s="29">
        <v>26</v>
      </c>
      <c r="C28" s="29" t="s">
        <v>35</v>
      </c>
      <c r="D28" s="29" t="s">
        <v>36</v>
      </c>
      <c r="E28" s="29" t="s">
        <v>37</v>
      </c>
      <c r="F28" s="29" t="s">
        <v>38</v>
      </c>
      <c r="G28" s="29" t="s">
        <v>39</v>
      </c>
      <c r="H28" s="37">
        <v>110000</v>
      </c>
      <c r="I28" s="37">
        <v>70000</v>
      </c>
      <c r="J28" s="37">
        <v>20000</v>
      </c>
      <c r="K28" s="29" t="s">
        <v>96</v>
      </c>
      <c r="L28" s="29">
        <v>22</v>
      </c>
      <c r="M28" s="36" t="s">
        <v>40</v>
      </c>
      <c r="N28" s="29" t="s">
        <v>41</v>
      </c>
      <c r="O28" s="29">
        <v>20</v>
      </c>
      <c r="P28" s="29">
        <v>15</v>
      </c>
      <c r="Q28" s="29"/>
      <c r="R28" s="29">
        <v>30</v>
      </c>
      <c r="S28" s="29"/>
      <c r="T28" s="27">
        <f t="shared" si="0"/>
        <v>65</v>
      </c>
      <c r="U28" s="28">
        <v>10000</v>
      </c>
      <c r="V28" s="11"/>
    </row>
    <row r="29" spans="1:22" s="5" customFormat="1" ht="64.5" customHeight="1">
      <c r="A29" s="29" t="s">
        <v>42</v>
      </c>
      <c r="B29" s="29">
        <v>27</v>
      </c>
      <c r="C29" s="29" t="s">
        <v>43</v>
      </c>
      <c r="D29" s="29" t="s">
        <v>44</v>
      </c>
      <c r="E29" s="36" t="s">
        <v>45</v>
      </c>
      <c r="F29" s="29" t="s">
        <v>46</v>
      </c>
      <c r="G29" s="29" t="s">
        <v>47</v>
      </c>
      <c r="H29" s="37">
        <v>936400</v>
      </c>
      <c r="I29" s="37">
        <v>293800</v>
      </c>
      <c r="J29" s="37">
        <v>100000</v>
      </c>
      <c r="K29" s="36" t="s">
        <v>48</v>
      </c>
      <c r="L29" s="29">
        <v>20</v>
      </c>
      <c r="M29" s="36" t="s">
        <v>49</v>
      </c>
      <c r="N29" s="29" t="s">
        <v>50</v>
      </c>
      <c r="O29" s="29">
        <v>28</v>
      </c>
      <c r="P29" s="29">
        <v>18</v>
      </c>
      <c r="Q29" s="29"/>
      <c r="R29" s="29">
        <v>16</v>
      </c>
      <c r="S29" s="29"/>
      <c r="T29" s="27">
        <f t="shared" si="0"/>
        <v>62</v>
      </c>
      <c r="U29" s="28">
        <v>30000</v>
      </c>
      <c r="V29" s="11"/>
    </row>
    <row r="30" spans="1:23" ht="18">
      <c r="A30" s="34" t="s">
        <v>155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1"/>
      <c r="V30" s="6"/>
      <c r="W30" s="5"/>
    </row>
    <row r="31" spans="1:23" ht="18">
      <c r="A31" s="29" t="s">
        <v>83</v>
      </c>
      <c r="B31" s="29"/>
      <c r="C31" s="29" t="s">
        <v>51</v>
      </c>
      <c r="D31" s="36" t="s">
        <v>52</v>
      </c>
      <c r="E31" s="29" t="s">
        <v>53</v>
      </c>
      <c r="F31" s="29" t="s">
        <v>54</v>
      </c>
      <c r="G31" s="29" t="s">
        <v>88</v>
      </c>
      <c r="H31" s="37">
        <v>52120</v>
      </c>
      <c r="I31" s="37">
        <v>52120</v>
      </c>
      <c r="J31" s="37">
        <v>27120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8">
        <v>15000</v>
      </c>
      <c r="V31" s="11"/>
      <c r="W31" s="5"/>
    </row>
    <row r="32" spans="1:23" ht="18" thickBot="1">
      <c r="A32" s="10"/>
      <c r="B32" s="10"/>
      <c r="C32" s="10"/>
      <c r="D32" s="11"/>
      <c r="E32" s="10"/>
      <c r="F32" s="10"/>
      <c r="G32" s="10"/>
      <c r="H32" s="12"/>
      <c r="I32" s="12"/>
      <c r="J32" s="12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3"/>
      <c r="V32" s="11"/>
      <c r="W32" s="5"/>
    </row>
    <row r="33" spans="1:23" ht="18.75" thickBot="1">
      <c r="A33" s="9"/>
      <c r="U33" s="14">
        <f>SUM(U3:U32)</f>
        <v>357000</v>
      </c>
      <c r="W33" s="5"/>
    </row>
    <row r="34" spans="1:7" ht="12">
      <c r="A34" s="9"/>
      <c r="D34" s="32"/>
      <c r="E34" s="33"/>
      <c r="F34" s="33"/>
      <c r="G34" s="33"/>
    </row>
    <row r="35" ht="12">
      <c r="A35" s="9"/>
    </row>
    <row r="36" ht="12">
      <c r="A36" s="9"/>
    </row>
    <row r="37" ht="12">
      <c r="A37" s="9"/>
    </row>
    <row r="38" ht="12">
      <c r="A38" s="9"/>
    </row>
    <row r="39" ht="12">
      <c r="A39" s="9"/>
    </row>
    <row r="40" ht="12">
      <c r="A40" s="9"/>
    </row>
    <row r="41" ht="12">
      <c r="A41" s="9"/>
    </row>
    <row r="42" ht="12">
      <c r="A42" s="9"/>
    </row>
    <row r="43" ht="12">
      <c r="A43" s="9"/>
    </row>
    <row r="44" ht="12">
      <c r="A44" s="9"/>
    </row>
    <row r="45" ht="12">
      <c r="A45" s="9"/>
    </row>
    <row r="46" ht="12">
      <c r="A46" s="9"/>
    </row>
    <row r="47" ht="12">
      <c r="A47" s="9"/>
    </row>
    <row r="48" ht="12">
      <c r="A48" s="9"/>
    </row>
    <row r="49" ht="12">
      <c r="A49" s="9"/>
    </row>
    <row r="50" ht="12">
      <c r="A50" s="9"/>
    </row>
    <row r="51" ht="12">
      <c r="A51" s="9"/>
    </row>
    <row r="52" ht="12">
      <c r="A52" s="9"/>
    </row>
    <row r="53" ht="12">
      <c r="A53" s="9"/>
    </row>
    <row r="54" ht="12">
      <c r="A54" s="9"/>
    </row>
    <row r="55" ht="12">
      <c r="A55" s="9"/>
    </row>
    <row r="56" ht="12">
      <c r="A56" s="9"/>
    </row>
    <row r="57" ht="12">
      <c r="A57" s="9"/>
    </row>
    <row r="58" ht="12">
      <c r="A58" s="9"/>
    </row>
    <row r="59" ht="12">
      <c r="A59" s="9"/>
    </row>
    <row r="60" ht="12">
      <c r="A60" s="9"/>
    </row>
    <row r="61" ht="12">
      <c r="A61" s="9"/>
    </row>
    <row r="62" ht="12">
      <c r="A62" s="9"/>
    </row>
    <row r="63" ht="12">
      <c r="A63" s="9"/>
    </row>
    <row r="64" ht="12">
      <c r="A64" s="9"/>
    </row>
    <row r="65" ht="12">
      <c r="A65" s="9"/>
    </row>
    <row r="66" ht="12">
      <c r="A66" s="9"/>
    </row>
    <row r="67" ht="12">
      <c r="A67" s="9"/>
    </row>
    <row r="68" ht="12">
      <c r="A68" s="9"/>
    </row>
    <row r="69" ht="12">
      <c r="A69" s="9"/>
    </row>
    <row r="70" ht="12">
      <c r="A70" s="9"/>
    </row>
    <row r="71" ht="12">
      <c r="A71" s="9"/>
    </row>
    <row r="72" ht="12">
      <c r="A72" s="9"/>
    </row>
    <row r="73" ht="12">
      <c r="A73" s="9"/>
    </row>
    <row r="74" ht="12">
      <c r="A74" s="9"/>
    </row>
    <row r="75" ht="12">
      <c r="A75" s="9"/>
    </row>
    <row r="76" ht="12">
      <c r="A76" s="9"/>
    </row>
    <row r="77" ht="12">
      <c r="A77" s="9"/>
    </row>
    <row r="78" ht="12">
      <c r="A78" s="9"/>
    </row>
    <row r="79" ht="12">
      <c r="A79" s="9"/>
    </row>
    <row r="80" ht="12">
      <c r="A80" s="9"/>
    </row>
    <row r="81" ht="12">
      <c r="A81" s="9"/>
    </row>
    <row r="82" ht="12">
      <c r="A82" s="9"/>
    </row>
    <row r="83" ht="12">
      <c r="A83" s="9"/>
    </row>
    <row r="84" ht="12">
      <c r="A84" s="9"/>
    </row>
    <row r="85" ht="12">
      <c r="A85" s="9"/>
    </row>
    <row r="86" ht="12">
      <c r="A86" s="9"/>
    </row>
    <row r="87" ht="12">
      <c r="A87" s="9"/>
    </row>
    <row r="88" ht="12">
      <c r="A88" s="9"/>
    </row>
    <row r="89" ht="12">
      <c r="A89" s="9"/>
    </row>
    <row r="90" ht="12">
      <c r="A90" s="9"/>
    </row>
    <row r="91" ht="12">
      <c r="A91" s="9"/>
    </row>
    <row r="92" ht="12">
      <c r="A92" s="9"/>
    </row>
    <row r="93" ht="12">
      <c r="A93" s="9"/>
    </row>
    <row r="94" ht="12">
      <c r="A94" s="9"/>
    </row>
    <row r="95" ht="12">
      <c r="A95" s="9"/>
    </row>
    <row r="96" ht="12">
      <c r="A96" s="9"/>
    </row>
    <row r="97" ht="12">
      <c r="A97" s="9"/>
    </row>
    <row r="98" ht="12">
      <c r="A98" s="9"/>
    </row>
    <row r="99" ht="12">
      <c r="A99" s="9"/>
    </row>
    <row r="100" ht="12">
      <c r="A100" s="9"/>
    </row>
    <row r="101" ht="12">
      <c r="A101" s="9"/>
    </row>
    <row r="102" ht="12">
      <c r="A102" s="9"/>
    </row>
    <row r="103" ht="12">
      <c r="A103" s="9"/>
    </row>
    <row r="104" ht="12">
      <c r="A104" s="9"/>
    </row>
    <row r="105" ht="12">
      <c r="A105" s="9"/>
    </row>
    <row r="106" ht="12">
      <c r="A106" s="9"/>
    </row>
    <row r="107" ht="12">
      <c r="A107" s="9"/>
    </row>
    <row r="108" ht="12">
      <c r="A108" s="9"/>
    </row>
    <row r="109" ht="12">
      <c r="A109" s="9"/>
    </row>
    <row r="110" ht="12">
      <c r="A110" s="9"/>
    </row>
    <row r="111" ht="12">
      <c r="A111" s="9"/>
    </row>
    <row r="112" ht="12">
      <c r="A112" s="9"/>
    </row>
    <row r="113" ht="12">
      <c r="A113" s="9"/>
    </row>
    <row r="114" ht="12">
      <c r="A114" s="9"/>
    </row>
    <row r="115" ht="12">
      <c r="A115" s="9"/>
    </row>
    <row r="116" ht="12">
      <c r="A116" s="9"/>
    </row>
    <row r="117" ht="12">
      <c r="A117" s="9"/>
    </row>
    <row r="118" ht="12">
      <c r="A118" s="9"/>
    </row>
    <row r="119" ht="12">
      <c r="A119" s="9"/>
    </row>
    <row r="120" ht="12">
      <c r="A120" s="9"/>
    </row>
    <row r="121" ht="12">
      <c r="A121" s="9"/>
    </row>
    <row r="122" ht="12">
      <c r="A122" s="9"/>
    </row>
    <row r="123" ht="12">
      <c r="A123" s="9"/>
    </row>
    <row r="124" ht="12">
      <c r="A124" s="9"/>
    </row>
    <row r="125" ht="12">
      <c r="A125" s="9"/>
    </row>
    <row r="126" ht="12">
      <c r="A126" s="9"/>
    </row>
    <row r="127" ht="12">
      <c r="A127" s="9"/>
    </row>
    <row r="128" ht="12">
      <c r="A128" s="9"/>
    </row>
    <row r="129" ht="12">
      <c r="A129" s="9"/>
    </row>
    <row r="130" ht="12">
      <c r="A130" s="9"/>
    </row>
    <row r="131" ht="12">
      <c r="A131" s="9"/>
    </row>
    <row r="132" ht="12">
      <c r="A132" s="9"/>
    </row>
    <row r="133" ht="12">
      <c r="A133" s="9"/>
    </row>
    <row r="134" ht="12">
      <c r="A134" s="9"/>
    </row>
    <row r="135" ht="12">
      <c r="A135" s="9"/>
    </row>
    <row r="136" ht="12">
      <c r="A136" s="9"/>
    </row>
    <row r="137" ht="12">
      <c r="A137" s="9"/>
    </row>
    <row r="138" ht="12">
      <c r="A138" s="9"/>
    </row>
    <row r="139" ht="12">
      <c r="A139" s="9"/>
    </row>
    <row r="140" ht="12">
      <c r="A140" s="9"/>
    </row>
    <row r="141" ht="12">
      <c r="A141" s="9"/>
    </row>
    <row r="142" ht="12">
      <c r="A142" s="9"/>
    </row>
    <row r="143" ht="12">
      <c r="A143" s="9"/>
    </row>
    <row r="144" ht="12">
      <c r="A144" s="9"/>
    </row>
    <row r="145" ht="12">
      <c r="A145" s="9"/>
    </row>
    <row r="146" ht="12">
      <c r="A146" s="9"/>
    </row>
    <row r="147" ht="12">
      <c r="A147" s="9"/>
    </row>
    <row r="148" ht="12">
      <c r="A148" s="9"/>
    </row>
    <row r="149" ht="12">
      <c r="A149" s="9"/>
    </row>
    <row r="150" ht="12">
      <c r="A150" s="9"/>
    </row>
    <row r="151" ht="12">
      <c r="A151" s="9"/>
    </row>
    <row r="152" ht="12">
      <c r="A152" s="9"/>
    </row>
    <row r="153" ht="12">
      <c r="A153" s="9"/>
    </row>
    <row r="154" ht="12">
      <c r="A154" s="9"/>
    </row>
    <row r="155" ht="12">
      <c r="A155" s="9"/>
    </row>
    <row r="156" ht="12">
      <c r="A156" s="9"/>
    </row>
    <row r="157" ht="12">
      <c r="A157" s="9"/>
    </row>
    <row r="158" ht="12">
      <c r="A158" s="9"/>
    </row>
    <row r="159" ht="12">
      <c r="A159" s="9"/>
    </row>
    <row r="160" ht="12">
      <c r="A160" s="9"/>
    </row>
    <row r="161" ht="12">
      <c r="A161" s="9"/>
    </row>
    <row r="162" ht="12">
      <c r="A162" s="9"/>
    </row>
    <row r="163" ht="12">
      <c r="A163" s="9"/>
    </row>
    <row r="164" ht="12">
      <c r="A164" s="9"/>
    </row>
    <row r="165" ht="12">
      <c r="A165" s="9"/>
    </row>
    <row r="166" ht="12">
      <c r="A166" s="9"/>
    </row>
    <row r="167" ht="12">
      <c r="A167" s="9"/>
    </row>
    <row r="168" ht="12">
      <c r="A168" s="9"/>
    </row>
    <row r="169" ht="12">
      <c r="A169" s="9"/>
    </row>
    <row r="170" ht="12">
      <c r="A170" s="9"/>
    </row>
    <row r="171" ht="12">
      <c r="A171" s="9"/>
    </row>
    <row r="172" ht="12">
      <c r="A172" s="9"/>
    </row>
    <row r="173" ht="12">
      <c r="A173" s="9"/>
    </row>
    <row r="174" ht="12">
      <c r="A174" s="9"/>
    </row>
    <row r="175" ht="12">
      <c r="A175" s="9"/>
    </row>
    <row r="176" ht="12">
      <c r="A176" s="9"/>
    </row>
    <row r="177" ht="12">
      <c r="A177" s="9"/>
    </row>
    <row r="178" ht="12">
      <c r="A178" s="9"/>
    </row>
    <row r="179" ht="12">
      <c r="A179" s="9"/>
    </row>
    <row r="180" ht="12">
      <c r="A180" s="9"/>
    </row>
    <row r="181" ht="12">
      <c r="A181" s="9"/>
    </row>
    <row r="182" ht="12">
      <c r="A182" s="9"/>
    </row>
    <row r="183" ht="12">
      <c r="A183" s="9"/>
    </row>
    <row r="184" ht="12">
      <c r="A184" s="9"/>
    </row>
    <row r="185" ht="12">
      <c r="A185" s="9"/>
    </row>
    <row r="186" ht="12">
      <c r="A186" s="9"/>
    </row>
    <row r="187" ht="12">
      <c r="A187" s="9"/>
    </row>
    <row r="188" ht="12">
      <c r="A188" s="9"/>
    </row>
    <row r="189" ht="12">
      <c r="A189" s="9"/>
    </row>
    <row r="190" ht="12">
      <c r="A190" s="9"/>
    </row>
    <row r="191" ht="12">
      <c r="A191" s="9"/>
    </row>
    <row r="192" ht="12">
      <c r="A192" s="9"/>
    </row>
    <row r="193" ht="12">
      <c r="A193" s="9"/>
    </row>
    <row r="194" ht="12">
      <c r="A194" s="9"/>
    </row>
    <row r="195" ht="12">
      <c r="A195" s="9"/>
    </row>
    <row r="196" ht="12">
      <c r="A196" s="9"/>
    </row>
    <row r="197" ht="12">
      <c r="A197" s="9"/>
    </row>
    <row r="198" ht="12">
      <c r="A198" s="9"/>
    </row>
    <row r="199" ht="12">
      <c r="A199" s="9"/>
    </row>
    <row r="200" ht="12">
      <c r="A200" s="9"/>
    </row>
    <row r="201" ht="12">
      <c r="A201" s="9"/>
    </row>
    <row r="202" ht="12">
      <c r="A202" s="9"/>
    </row>
    <row r="203" ht="12">
      <c r="A203" s="9"/>
    </row>
    <row r="204" ht="12">
      <c r="A204" s="9"/>
    </row>
    <row r="205" ht="12">
      <c r="A205" s="9"/>
    </row>
    <row r="206" ht="12">
      <c r="A206" s="9"/>
    </row>
    <row r="207" ht="12">
      <c r="A207" s="9"/>
    </row>
    <row r="208" ht="12">
      <c r="A208" s="9"/>
    </row>
    <row r="209" ht="12">
      <c r="A209" s="9"/>
    </row>
    <row r="210" ht="12">
      <c r="A210" s="9"/>
    </row>
    <row r="211" ht="12">
      <c r="A211" s="9"/>
    </row>
    <row r="212" ht="12">
      <c r="A212" s="9"/>
    </row>
    <row r="213" ht="12">
      <c r="A213" s="9"/>
    </row>
    <row r="214" ht="12">
      <c r="A214" s="9"/>
    </row>
    <row r="215" ht="12">
      <c r="A215" s="9"/>
    </row>
    <row r="216" ht="12">
      <c r="A216" s="9"/>
    </row>
    <row r="217" ht="12">
      <c r="A217" s="9"/>
    </row>
    <row r="218" ht="12">
      <c r="A218" s="9"/>
    </row>
    <row r="219" ht="12">
      <c r="A219" s="9"/>
    </row>
    <row r="220" ht="12">
      <c r="A220" s="9"/>
    </row>
    <row r="221" ht="12">
      <c r="A221" s="9"/>
    </row>
    <row r="222" ht="12">
      <c r="A222" s="9"/>
    </row>
    <row r="223" ht="12">
      <c r="A223" s="9"/>
    </row>
    <row r="224" ht="12">
      <c r="A224" s="9"/>
    </row>
    <row r="225" ht="12">
      <c r="A225" s="9"/>
    </row>
    <row r="226" ht="12">
      <c r="A226" s="9"/>
    </row>
    <row r="227" ht="12">
      <c r="A227" s="9"/>
    </row>
    <row r="228" ht="12">
      <c r="A228" s="9"/>
    </row>
    <row r="229" ht="12">
      <c r="A229" s="9"/>
    </row>
    <row r="230" ht="12">
      <c r="A230" s="9"/>
    </row>
    <row r="231" ht="12">
      <c r="A231" s="9"/>
    </row>
    <row r="232" ht="12">
      <c r="A232" s="9"/>
    </row>
    <row r="233" ht="12">
      <c r="A233" s="9"/>
    </row>
    <row r="234" ht="12">
      <c r="A234" s="9"/>
    </row>
    <row r="235" ht="12">
      <c r="A235" s="9"/>
    </row>
    <row r="236" ht="12">
      <c r="A236" s="9"/>
    </row>
    <row r="237" ht="12">
      <c r="A237" s="9"/>
    </row>
    <row r="238" ht="12">
      <c r="A238" s="9"/>
    </row>
    <row r="239" ht="12">
      <c r="A239" s="9"/>
    </row>
    <row r="240" ht="12">
      <c r="A240" s="9"/>
    </row>
    <row r="241" ht="12">
      <c r="A241" s="9"/>
    </row>
    <row r="242" ht="12">
      <c r="A242" s="9"/>
    </row>
    <row r="243" ht="12">
      <c r="A243" s="9"/>
    </row>
    <row r="244" ht="12">
      <c r="A244" s="9"/>
    </row>
    <row r="245" ht="12">
      <c r="A245" s="9"/>
    </row>
    <row r="246" ht="12">
      <c r="A246" s="9"/>
    </row>
    <row r="247" ht="12">
      <c r="A247" s="9"/>
    </row>
    <row r="248" ht="12">
      <c r="A248" s="9"/>
    </row>
    <row r="249" ht="12">
      <c r="A249" s="9"/>
    </row>
    <row r="250" ht="12">
      <c r="A250" s="9"/>
    </row>
    <row r="251" ht="12">
      <c r="A251" s="9"/>
    </row>
  </sheetData>
  <mergeCells count="3">
    <mergeCell ref="D34:G34"/>
    <mergeCell ref="A1:U1"/>
    <mergeCell ref="A30:T30"/>
  </mergeCells>
  <printOptions/>
  <pageMargins left="0.7500000000000001" right="0.7500000000000001" top="1" bottom="1" header="0.5" footer="0.5"/>
  <pageSetup orientation="landscape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Raffaella</dc:creator>
  <cp:keywords/>
  <dc:description/>
  <cp:lastModifiedBy>Silvio Maselli</cp:lastModifiedBy>
  <cp:lastPrinted>2009-10-28T10:32:56Z</cp:lastPrinted>
  <dcterms:created xsi:type="dcterms:W3CDTF">2009-02-03T14:23:57Z</dcterms:created>
  <dcterms:modified xsi:type="dcterms:W3CDTF">2009-10-28T10:38:10Z</dcterms:modified>
  <cp:category/>
  <cp:version/>
  <cp:contentType/>
  <cp:contentStatus/>
</cp:coreProperties>
</file>